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68" windowWidth="15036" windowHeight="8268"/>
  </bookViews>
  <sheets>
    <sheet name="RC" sheetId="1" r:id="rId1"/>
    <sheet name="RI" sheetId="3" r:id="rId2"/>
    <sheet name="RC-O" sheetId="2" r:id="rId3"/>
    <sheet name="Ratios" sheetId="4" r:id="rId4"/>
    <sheet name="Info" sheetId="5" r:id="rId5"/>
  </sheets>
  <definedNames>
    <definedName name="_xlnm.Print_Area" localSheetId="3">Ratios!$A$1:$D$31</definedName>
    <definedName name="_xlnm.Print_Area" localSheetId="1">RI!$A$1:$H$73</definedName>
    <definedName name="_xlnm.Print_Titles" localSheetId="1">RI!$5:$67</definedName>
  </definedNames>
  <calcPr calcId="145621"/>
</workbook>
</file>

<file path=xl/calcChain.xml><?xml version="1.0" encoding="utf-8"?>
<calcChain xmlns="http://schemas.openxmlformats.org/spreadsheetml/2006/main">
  <c r="B3" i="3" l="1"/>
  <c r="C2" i="5" l="1"/>
  <c r="C2" i="4"/>
  <c r="C3" i="4"/>
  <c r="B2" i="2"/>
  <c r="B1" i="2"/>
  <c r="B2" i="3"/>
  <c r="B29" i="4" l="1"/>
  <c r="A29" i="4"/>
  <c r="B70" i="2" l="1"/>
  <c r="A70" i="2"/>
  <c r="A69" i="3" l="1"/>
  <c r="B69" i="3" l="1"/>
  <c r="C1" i="5"/>
</calcChain>
</file>

<file path=xl/sharedStrings.xml><?xml version="1.0" encoding="utf-8"?>
<sst xmlns="http://schemas.openxmlformats.org/spreadsheetml/2006/main" count="298" uniqueCount="241">
  <si>
    <t>N</t>
  </si>
  <si>
    <t>7.1</t>
  </si>
  <si>
    <t>7.2</t>
  </si>
  <si>
    <t>7.3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</si>
  <si>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</si>
  <si>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</si>
  <si>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</si>
  <si>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</si>
  <si>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</si>
  <si>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</si>
  <si>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</si>
  <si>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</si>
  <si>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</si>
  <si>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Bank:</t>
  </si>
  <si>
    <t>Date:</t>
  </si>
  <si>
    <t>sheet N1</t>
  </si>
  <si>
    <t>in lari</t>
  </si>
  <si>
    <t>Reporting Period</t>
  </si>
  <si>
    <t>Respective period of the previous year</t>
  </si>
  <si>
    <t xml:space="preserve">GEL </t>
  </si>
  <si>
    <t xml:space="preserve">FX  </t>
  </si>
  <si>
    <t xml:space="preserve">Total </t>
  </si>
  <si>
    <t>ASSETS</t>
  </si>
  <si>
    <t>Cash</t>
  </si>
  <si>
    <t>Due from NBG</t>
  </si>
  <si>
    <t>Due from Banks</t>
  </si>
  <si>
    <t>Dealing Securities</t>
  </si>
  <si>
    <t>Investment Securities</t>
  </si>
  <si>
    <t xml:space="preserve">     Loans </t>
  </si>
  <si>
    <t xml:space="preserve">     Less: Loan Loss Reserves</t>
  </si>
  <si>
    <t xml:space="preserve">Net Loans </t>
  </si>
  <si>
    <t>Accrued Interest and Dividends Receivable</t>
  </si>
  <si>
    <t>Other Real Estate Owned &amp; Repossessed Assets</t>
  </si>
  <si>
    <t>Equity Investments</t>
  </si>
  <si>
    <t>Fixed Assets and Intangible Assets</t>
  </si>
  <si>
    <t>Other Assets</t>
  </si>
  <si>
    <t>TOTAL ASSETS</t>
  </si>
  <si>
    <t>LIABILITIES</t>
  </si>
  <si>
    <t>Due to Banks</t>
  </si>
  <si>
    <t>Current (Accounts) Deposits</t>
  </si>
  <si>
    <t>Demand Deposits</t>
  </si>
  <si>
    <t>Time Deposits</t>
  </si>
  <si>
    <t>Own Debt Securities</t>
  </si>
  <si>
    <t>Borrowings</t>
  </si>
  <si>
    <t>Accrued Interest and Dividends Payable</t>
  </si>
  <si>
    <t>Other Liabilities</t>
  </si>
  <si>
    <t>Subordinated Debentures</t>
  </si>
  <si>
    <t>Total Liabilities</t>
  </si>
  <si>
    <t>EQUITY CAPITAL</t>
  </si>
  <si>
    <t xml:space="preserve">Common Stock </t>
  </si>
  <si>
    <t>Preferred Stock</t>
  </si>
  <si>
    <t>Less: Repurchased Shares</t>
  </si>
  <si>
    <t>Share Premium</t>
  </si>
  <si>
    <t>General Reserves</t>
  </si>
  <si>
    <t>Retained Earnings</t>
  </si>
  <si>
    <t>Asset Revaluation Reserves</t>
  </si>
  <si>
    <t>Total Equty Capital</t>
  </si>
  <si>
    <t>TOTAL LIABILITIES AND EQUITY CAPITAL</t>
  </si>
  <si>
    <t>Interest Income from Bank's "Nostro" and Deposit Accounts</t>
  </si>
  <si>
    <t>Interest Income from Loans</t>
  </si>
  <si>
    <t>from the Interbank Loans</t>
  </si>
  <si>
    <t>from the Retail or Service Sector Loans</t>
  </si>
  <si>
    <t>from the Energy Sector Loans</t>
  </si>
  <si>
    <t>from the Agriculture and Forestry Sector Loans</t>
  </si>
  <si>
    <t>from the Construction Sector Loans</t>
  </si>
  <si>
    <t>from the Mining and Mineral Processing Sector Loans</t>
  </si>
  <si>
    <t>from the Transportation or Communications Sector Loans</t>
  </si>
  <si>
    <t>from Individuals Loans</t>
  </si>
  <si>
    <t>from Other Sectors Loans</t>
  </si>
  <si>
    <t>Interest and Discount Income from Securities</t>
  </si>
  <si>
    <t>Other Interest Income</t>
  </si>
  <si>
    <t>Total Interest Income</t>
  </si>
  <si>
    <t>Interest Expense</t>
  </si>
  <si>
    <t>Interest Paid on Demand Deposits</t>
  </si>
  <si>
    <t>Interest Paid on Time Deposits</t>
  </si>
  <si>
    <t>Interest Paid on Banks Deposits</t>
  </si>
  <si>
    <t>Interest Paid on Own Debt Securities</t>
  </si>
  <si>
    <t>Interest Paid on Other Borrowings</t>
  </si>
  <si>
    <t>Other Interest Expenses</t>
  </si>
  <si>
    <t>Total Interest Expense</t>
  </si>
  <si>
    <t>Net Interest Income</t>
  </si>
  <si>
    <t xml:space="preserve"> Non-Interest Income</t>
  </si>
  <si>
    <t>Net Fee and Commission Income</t>
  </si>
  <si>
    <t>Fee and Commission Income</t>
  </si>
  <si>
    <t>Fee and Commission Expense</t>
  </si>
  <si>
    <t>Dividend Income</t>
  </si>
  <si>
    <t>Gain (Loss) from Dealing Securities</t>
  </si>
  <si>
    <t>Gain (Loss) from Investment Securities</t>
  </si>
  <si>
    <t>Gain (Loss) from Foreign Exchange Trading</t>
  </si>
  <si>
    <t>Gain (Loss) from Foreign Exchange Translation</t>
  </si>
  <si>
    <t>Gain (Loss) on Sales of Fixed Assets</t>
  </si>
  <si>
    <t>Non-Interest Income from other Banking Operations</t>
  </si>
  <si>
    <t>Other Non-Interest Income</t>
  </si>
  <si>
    <t xml:space="preserve"> Total Non-Interest Income</t>
  </si>
  <si>
    <t xml:space="preserve"> Non-Interest Expenses</t>
  </si>
  <si>
    <t>Non-Interest Expenses from other Banking Operations</t>
  </si>
  <si>
    <t>Bank Development, Consultation and Marketing Expenses</t>
  </si>
  <si>
    <t>Personnel Expenses</t>
  </si>
  <si>
    <t>Operating Costs of Fixed Assets</t>
  </si>
  <si>
    <t xml:space="preserve">Depreciation Expense </t>
  </si>
  <si>
    <t>Other Non-Interest Expenses</t>
  </si>
  <si>
    <t xml:space="preserve"> Total Non-Interest Expenses</t>
  </si>
  <si>
    <t xml:space="preserve"> Net Non-Interest Income</t>
  </si>
  <si>
    <t>Net Income before Provisions</t>
  </si>
  <si>
    <t>Loan Loss Reserve</t>
  </si>
  <si>
    <t>Provision for Possible Losses on Investments and Securities</t>
  </si>
  <si>
    <t>Provision for Possible Losses on Other Assets</t>
  </si>
  <si>
    <t>Total Provisions for Possible Losses</t>
  </si>
  <si>
    <t>Net Income before Taxes and Extraordinary Items</t>
  </si>
  <si>
    <t>Taxation</t>
  </si>
  <si>
    <t>Net Income after Taxation</t>
  </si>
  <si>
    <t>Extraordinary Items</t>
  </si>
  <si>
    <t>Net Income</t>
  </si>
  <si>
    <t>sheet N2</t>
  </si>
  <si>
    <t>Guarantees Given</t>
  </si>
  <si>
    <t>Pledged Assets Given</t>
  </si>
  <si>
    <t>Other Contingent Liabilities</t>
  </si>
  <si>
    <t>Legally Binding Obligations</t>
  </si>
  <si>
    <t>Funding Commitments of the Bank</t>
  </si>
  <si>
    <t>Funding Commitments of other Parties</t>
  </si>
  <si>
    <t>Commitments to Purchase Investment Securities</t>
  </si>
  <si>
    <t>Commitments to Sell Investment Securities</t>
  </si>
  <si>
    <t>Foreign Exchange Operations</t>
  </si>
  <si>
    <t>Forward Foreign Exchange Contracts</t>
  </si>
  <si>
    <t>Other Commitments</t>
  </si>
  <si>
    <t>Obligation Of the Issuer (endorser) to the Bank</t>
  </si>
  <si>
    <t>Clients' Liabilities</t>
  </si>
  <si>
    <t>Third Parties' Clients' Liability to the Bank</t>
  </si>
  <si>
    <t>Items to be Held in Safekeeping</t>
  </si>
  <si>
    <t>Precious Metals</t>
  </si>
  <si>
    <t>Securities</t>
  </si>
  <si>
    <t>Other Items</t>
  </si>
  <si>
    <t>Interest Rate Contracts</t>
  </si>
  <si>
    <t>Notional Value of Interest Rate Swaps</t>
  </si>
  <si>
    <t>Forward Contracts on Financial Instruments</t>
  </si>
  <si>
    <t>Futures Contracts on Financial Instruments</t>
  </si>
  <si>
    <t>Options</t>
  </si>
  <si>
    <t>Contracts on Commodities and Shareholders Capital</t>
  </si>
  <si>
    <t>Notional Value of Swaps</t>
  </si>
  <si>
    <t xml:space="preserve">Forward Contracts </t>
  </si>
  <si>
    <t xml:space="preserve">Futures Contracts </t>
  </si>
  <si>
    <t>Unsettled Documents</t>
  </si>
  <si>
    <t>Accounting Documents not Paid in due Time by Reason of Client</t>
  </si>
  <si>
    <t>Accounting Documents not Paid in due Time by Reason of Bank</t>
  </si>
  <si>
    <t>Unissued Capital</t>
  </si>
  <si>
    <t>Written Off Loans</t>
  </si>
  <si>
    <t>Unpaid Interest on Loans up to 31.12.2000</t>
  </si>
  <si>
    <t>Unpaid Interest on Loans from to 01.01.2001</t>
  </si>
  <si>
    <t>Problem Loans Written off up to 31.12.2000</t>
  </si>
  <si>
    <t>Problem Loans Written off up to 01.01.2001</t>
  </si>
  <si>
    <t>Other Written Off Assets</t>
  </si>
  <si>
    <t>Other Valuables and Documents</t>
  </si>
  <si>
    <t>Undistributed value parcels</t>
  </si>
  <si>
    <t>Small value inventory</t>
  </si>
  <si>
    <t>Strict reporting forms</t>
  </si>
  <si>
    <t>Payment of Special Lottery</t>
  </si>
  <si>
    <t>sheet N3</t>
  </si>
  <si>
    <t>sheet N4</t>
  </si>
  <si>
    <t>CAPITAL</t>
  </si>
  <si>
    <t>Risk Weighted Assets/Total Assets</t>
  </si>
  <si>
    <t xml:space="preserve">Cash Dividend/Net Income </t>
  </si>
  <si>
    <t>Income</t>
  </si>
  <si>
    <t>Total Interest Income /Average Annual Assets</t>
  </si>
  <si>
    <t>Total Interest Expense / Average Annual Assets</t>
  </si>
  <si>
    <t>Earnings from Operations / Average Annual Assets</t>
  </si>
  <si>
    <t>Net Interest Margin</t>
  </si>
  <si>
    <t xml:space="preserve">Return on Average Assets (ROA) </t>
  </si>
  <si>
    <t xml:space="preserve">Return on Average Equity (ROE) </t>
  </si>
  <si>
    <t>ASSET QUALITY</t>
  </si>
  <si>
    <t>Non Performed Loans / Total Loans</t>
  </si>
  <si>
    <t>LLR/Total Loans</t>
  </si>
  <si>
    <t>FX Loans/Total Loans</t>
  </si>
  <si>
    <t>FX Assets/Total Assets</t>
  </si>
  <si>
    <t>Loan Growth-YTD</t>
  </si>
  <si>
    <t>LIQUIDITY</t>
  </si>
  <si>
    <t>Liquid Assets/Total Assets</t>
  </si>
  <si>
    <t xml:space="preserve">FX Liabilities/Total Liabilities </t>
  </si>
  <si>
    <t>Current &amp; Demand Deposits/Total Assets</t>
  </si>
  <si>
    <t>Members of Board of Directors</t>
  </si>
  <si>
    <t>List of bank beneficiaries indicating names of direct or indirect holders of 5% or more of shares</t>
  </si>
  <si>
    <t>*</t>
  </si>
  <si>
    <t>Balance Sheet *</t>
  </si>
  <si>
    <t>Income Statement *</t>
  </si>
  <si>
    <t>Non-audited data presented in accordance of the regulations of NBG</t>
  </si>
  <si>
    <t>X</t>
  </si>
  <si>
    <t>Interest Income</t>
  </si>
  <si>
    <t>Fees/penalties income from loans to customers</t>
  </si>
  <si>
    <t>FX</t>
  </si>
  <si>
    <t xml:space="preserve">List of Shareholders owning 1% and more of issued capital, indicating Shares </t>
  </si>
  <si>
    <t>Members of Supervisory Board</t>
  </si>
  <si>
    <t xml:space="preserve">Information about Suprevisory Board, Directorate and Shareholders </t>
  </si>
  <si>
    <t>Tier 1 Capital Ratio ≥ 7.2%</t>
  </si>
  <si>
    <t>Regulatory Capital Ratio ≥ 10.8%</t>
  </si>
  <si>
    <t>1.3.1</t>
  </si>
  <si>
    <t>1.3.2</t>
  </si>
  <si>
    <t>1.5.1</t>
  </si>
  <si>
    <t>1.5.2</t>
  </si>
  <si>
    <t>1.5.3</t>
  </si>
  <si>
    <t>1.5.3.1</t>
  </si>
  <si>
    <t>1.5.3.2</t>
  </si>
  <si>
    <t>1.5.3.3</t>
  </si>
  <si>
    <t>1.5.3.4</t>
  </si>
  <si>
    <t>1.5.3.5</t>
  </si>
  <si>
    <t>1.5.4</t>
  </si>
  <si>
    <t>1.5.5</t>
  </si>
  <si>
    <t>1.5.6</t>
  </si>
  <si>
    <t>1.5.7</t>
  </si>
  <si>
    <t>Off Balance Sheet Items *</t>
  </si>
  <si>
    <t>Economic Ratios *</t>
  </si>
  <si>
    <t xml:space="preserve">                          Precious metals and stones</t>
  </si>
  <si>
    <t xml:space="preserve">                         Securities</t>
  </si>
  <si>
    <t xml:space="preserve">                         Other</t>
  </si>
  <si>
    <t xml:space="preserve">                          Surety, joint liability </t>
  </si>
  <si>
    <t xml:space="preserve">                                                       Other</t>
  </si>
  <si>
    <t>Contingent Liabilities</t>
  </si>
  <si>
    <t xml:space="preserve">                          Guarantee</t>
  </si>
  <si>
    <t xml:space="preserve">                         Shares Pledged</t>
  </si>
  <si>
    <t xml:space="preserve">                          Real Estate:</t>
  </si>
  <si>
    <t xml:space="preserve">                                                        Residential Property</t>
  </si>
  <si>
    <t xml:space="preserve">                                                        Commercial Property</t>
  </si>
  <si>
    <t xml:space="preserve">                                                            Complex Real Estate</t>
  </si>
  <si>
    <t xml:space="preserve">                         Movable Property</t>
  </si>
  <si>
    <t>Acceptances and Endorsements</t>
  </si>
  <si>
    <t xml:space="preserve">                          Cash </t>
  </si>
  <si>
    <t xml:space="preserve">                                                            Land Parcel</t>
  </si>
  <si>
    <t>Guarantees Received **</t>
  </si>
  <si>
    <t>Pledged Assets Received **</t>
  </si>
  <si>
    <t>**</t>
  </si>
  <si>
    <t>Calculation and submission procedure of "Guarantees Received" (1.3) and "Pledged Assets Received" (1.5) has changed</t>
  </si>
  <si>
    <t>Vasil Kenkishvili</t>
  </si>
  <si>
    <t>David Franz Borger, Germany</t>
  </si>
  <si>
    <t>Giorgi Marri</t>
  </si>
  <si>
    <t>Mamuka Shurgaia</t>
  </si>
  <si>
    <t>Alexander Dzneladze</t>
  </si>
  <si>
    <t>Natia Merabishvili</t>
  </si>
  <si>
    <t>JSC Silk Road Bank</t>
  </si>
  <si>
    <t xml:space="preserve">Uranus Holdings (Malta) Limited - (C67480) </t>
  </si>
  <si>
    <t xml:space="preserve">Giorgi Ramishvili </t>
  </si>
  <si>
    <t xml:space="preserve">Alexi Topuria </t>
  </si>
  <si>
    <t xml:space="preserve">David Franz Borger, Germany </t>
  </si>
  <si>
    <t xml:space="preserve">JSC Silk Road Financial Group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</si>
</sst>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#,##0;[Red]#,##0"/>
    <numFmt numFmtId="166" formatCode="_-[$€]* #,##0.00_-;\-[$€]* #,##0.00_-;_-[$€]* &quot;-&quot;??_-;_-@_-"/>
    <numFmt numFmtId="167" formatCode="_-* #,##0_-;\-* #,##0_-;_-* &quot;-&quot;??_-;_-@_-"/>
    <numFmt numFmtId="168" formatCode="[$-409]d\-mmm\-yy;@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1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sz val="8"/>
      <name val="Sylfaen"/>
      <family val="1"/>
    </font>
    <font>
      <b/>
      <sz val="12"/>
      <name val="Sylfaen"/>
      <family val="1"/>
    </font>
    <font>
      <b/>
      <sz val="8"/>
      <name val="Sylfaen"/>
      <family val="1"/>
    </font>
    <font>
      <sz val="9"/>
      <name val="Sylfaen"/>
      <family val="1"/>
    </font>
    <font>
      <b/>
      <sz val="9"/>
      <name val="Sylfaen"/>
      <family val="1"/>
    </font>
    <font>
      <u/>
      <sz val="8"/>
      <name val="Sylfaen"/>
      <family val="1"/>
    </font>
    <font>
      <i/>
      <sz val="10"/>
      <name val="Sylfaen"/>
      <family val="1"/>
    </font>
    <font>
      <sz val="10"/>
      <color indexed="8"/>
      <name val="Sylfaen"/>
      <family val="1"/>
    </font>
    <font>
      <b/>
      <sz val="12"/>
      <color indexed="8"/>
      <name val="Sylfaen"/>
      <family val="1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1"/>
      <color theme="1" tint="4.9989318521683403E-2"/>
      <name val="Sylfaen"/>
      <family val="1"/>
    </font>
    <font>
      <i/>
      <sz val="10"/>
      <color theme="1" tint="4.9989318521683403E-2"/>
      <name val="Calibri"/>
      <family val="2"/>
      <charset val="204"/>
      <scheme val="minor"/>
    </font>
    <font>
      <sz val="12"/>
      <color indexed="8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6" fillId="0" borderId="0" xfId="0" applyFont="1" applyFill="1" applyBorder="1" applyProtection="1">
      <protection locked="0"/>
    </xf>
    <xf numFmtId="0" fontId="6" fillId="0" borderId="0" xfId="0" applyFont="1" applyFill="1" applyBorder="1" applyProtection="1"/>
    <xf numFmtId="0" fontId="7" fillId="0" borderId="1" xfId="0" applyFont="1" applyFill="1" applyBorder="1" applyAlignment="1" applyProtection="1">
      <alignment horizontal="left" indent="1"/>
    </xf>
    <xf numFmtId="0" fontId="9" fillId="0" borderId="2" xfId="0" applyFont="1" applyFill="1" applyBorder="1" applyAlignment="1" applyProtection="1">
      <alignment horizontal="center" vertical="center" wrapText="1"/>
    </xf>
    <xf numFmtId="38" fontId="6" fillId="2" borderId="2" xfId="0" applyNumberFormat="1" applyFont="1" applyFill="1" applyBorder="1" applyAlignment="1" applyProtection="1">
      <alignment horizontal="right"/>
    </xf>
    <xf numFmtId="38" fontId="6" fillId="2" borderId="3" xfId="0" applyNumberFormat="1" applyFont="1" applyFill="1" applyBorder="1" applyAlignment="1" applyProtection="1">
      <alignment horizontal="right"/>
    </xf>
    <xf numFmtId="38" fontId="6" fillId="0" borderId="2" xfId="0" applyNumberFormat="1" applyFont="1" applyFill="1" applyBorder="1" applyAlignment="1" applyProtection="1">
      <alignment horizontal="right"/>
      <protection locked="0"/>
    </xf>
    <xf numFmtId="38" fontId="6" fillId="0" borderId="3" xfId="0" applyNumberFormat="1" applyFont="1" applyFill="1" applyBorder="1" applyAlignment="1" applyProtection="1">
      <alignment horizontal="right"/>
      <protection locked="0"/>
    </xf>
    <xf numFmtId="38" fontId="6" fillId="2" borderId="2" xfId="0" applyNumberFormat="1" applyFont="1" applyFill="1" applyBorder="1" applyAlignment="1" applyProtection="1">
      <alignment horizontal="right"/>
      <protection locked="0"/>
    </xf>
    <xf numFmtId="0" fontId="7" fillId="0" borderId="4" xfId="0" applyFont="1" applyFill="1" applyBorder="1" applyAlignment="1" applyProtection="1">
      <alignment horizontal="left" indent="1"/>
    </xf>
    <xf numFmtId="38" fontId="6" fillId="2" borderId="5" xfId="0" applyNumberFormat="1" applyFont="1" applyFill="1" applyBorder="1" applyAlignment="1" applyProtection="1">
      <alignment horizontal="right"/>
    </xf>
    <xf numFmtId="38" fontId="6" fillId="2" borderId="6" xfId="0" applyNumberFormat="1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left" indent="1"/>
    </xf>
    <xf numFmtId="0" fontId="5" fillId="0" borderId="0" xfId="0" applyFont="1" applyFill="1" applyBorder="1" applyAlignment="1" applyProtection="1"/>
    <xf numFmtId="38" fontId="6" fillId="0" borderId="0" xfId="0" applyNumberFormat="1" applyFont="1" applyFill="1" applyBorder="1" applyAlignment="1" applyProtection="1">
      <alignment horizontal="right"/>
    </xf>
    <xf numFmtId="0" fontId="6" fillId="3" borderId="0" xfId="0" applyFont="1" applyFill="1" applyBorder="1"/>
    <xf numFmtId="165" fontId="6" fillId="0" borderId="0" xfId="0" applyNumberFormat="1" applyFont="1" applyFill="1" applyBorder="1" applyProtection="1">
      <protection locked="0"/>
    </xf>
    <xf numFmtId="38" fontId="6" fillId="0" borderId="0" xfId="0" applyNumberFormat="1" applyFont="1" applyFill="1" applyBorder="1" applyProtection="1">
      <protection locked="0"/>
    </xf>
    <xf numFmtId="0" fontId="6" fillId="0" borderId="0" xfId="0" applyFont="1" applyFill="1"/>
    <xf numFmtId="0" fontId="6" fillId="0" borderId="0" xfId="0" applyFont="1" applyFill="1" applyBorder="1"/>
    <xf numFmtId="0" fontId="5" fillId="0" borderId="0" xfId="0" applyFont="1" applyBorder="1"/>
    <xf numFmtId="168" fontId="5" fillId="0" borderId="0" xfId="0" applyNumberFormat="1" applyFont="1" applyFill="1" applyBorder="1" applyAlignment="1" applyProtection="1">
      <alignment horizontal="left"/>
    </xf>
    <xf numFmtId="0" fontId="7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/>
    <xf numFmtId="0" fontId="7" fillId="0" borderId="2" xfId="0" applyFont="1" applyFill="1" applyBorder="1" applyAlignment="1">
      <alignment horizontal="left" indent="1"/>
    </xf>
    <xf numFmtId="0" fontId="4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 inden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/>
    <xf numFmtId="0" fontId="7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/>
    <xf numFmtId="38" fontId="6" fillId="0" borderId="0" xfId="0" applyNumberFormat="1" applyFont="1" applyFill="1" applyBorder="1" applyAlignment="1">
      <alignment horizontal="right"/>
    </xf>
    <xf numFmtId="0" fontId="6" fillId="0" borderId="0" xfId="0" applyFont="1" applyFill="1" applyProtection="1">
      <protection locked="0"/>
    </xf>
    <xf numFmtId="0" fontId="4" fillId="0" borderId="0" xfId="0" applyFont="1" applyFill="1" applyBorder="1" applyAlignment="1">
      <alignment horizontal="left" indent="2"/>
    </xf>
    <xf numFmtId="0" fontId="5" fillId="0" borderId="2" xfId="3" applyFont="1" applyFill="1" applyBorder="1" applyAlignment="1" applyProtection="1">
      <alignment horizontal="center"/>
    </xf>
    <xf numFmtId="0" fontId="12" fillId="0" borderId="2" xfId="0" applyFont="1" applyFill="1" applyBorder="1" applyAlignment="1">
      <alignment horizontal="center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6" fillId="0" borderId="2" xfId="0" applyFont="1" applyFill="1" applyBorder="1" applyAlignment="1">
      <alignment horizontal="left" indent="1"/>
    </xf>
    <xf numFmtId="0" fontId="6" fillId="0" borderId="2" xfId="0" applyFont="1" applyBorder="1" applyAlignment="1">
      <alignment horizontal="left" indent="1"/>
    </xf>
    <xf numFmtId="0" fontId="4" fillId="0" borderId="2" xfId="0" applyFont="1" applyBorder="1" applyAlignment="1">
      <alignment horizontal="left"/>
    </xf>
    <xf numFmtId="0" fontId="6" fillId="0" borderId="0" xfId="0" applyFont="1" applyFill="1" applyAlignment="1" applyProtection="1">
      <alignment horizontal="left" vertical="center" indent="1"/>
      <protection locked="0"/>
    </xf>
    <xf numFmtId="0" fontId="6" fillId="0" borderId="0" xfId="0" applyFont="1" applyFill="1" applyAlignment="1">
      <alignment horizontal="left" vertical="center" indent="1"/>
    </xf>
    <xf numFmtId="0" fontId="4" fillId="0" borderId="2" xfId="0" applyFont="1" applyBorder="1"/>
    <xf numFmtId="0" fontId="6" fillId="0" borderId="0" xfId="0" applyFont="1"/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right"/>
    </xf>
    <xf numFmtId="0" fontId="6" fillId="0" borderId="2" xfId="0" applyFont="1" applyBorder="1"/>
    <xf numFmtId="0" fontId="5" fillId="0" borderId="2" xfId="4" applyFont="1" applyFill="1" applyBorder="1" applyAlignment="1">
      <alignment horizontal="left" vertical="center"/>
    </xf>
    <xf numFmtId="0" fontId="6" fillId="0" borderId="2" xfId="0" applyFont="1" applyBorder="1" applyAlignment="1">
      <alignment wrapText="1"/>
    </xf>
    <xf numFmtId="10" fontId="6" fillId="0" borderId="2" xfId="0" applyNumberFormat="1" applyFont="1" applyBorder="1"/>
    <xf numFmtId="10" fontId="6" fillId="0" borderId="2" xfId="5" applyNumberFormat="1" applyFont="1" applyBorder="1"/>
    <xf numFmtId="9" fontId="6" fillId="0" borderId="2" xfId="5" applyFont="1" applyFill="1" applyBorder="1"/>
    <xf numFmtId="0" fontId="5" fillId="0" borderId="2" xfId="0" applyFont="1" applyBorder="1" applyAlignment="1">
      <alignment wrapText="1"/>
    </xf>
    <xf numFmtId="167" fontId="6" fillId="0" borderId="2" xfId="1" applyNumberFormat="1" applyFont="1" applyBorder="1"/>
    <xf numFmtId="10" fontId="6" fillId="0" borderId="2" xfId="5" applyNumberFormat="1" applyFont="1" applyFill="1" applyBorder="1"/>
    <xf numFmtId="0" fontId="6" fillId="0" borderId="2" xfId="0" applyFont="1" applyFill="1" applyBorder="1" applyAlignment="1">
      <alignment wrapText="1"/>
    </xf>
    <xf numFmtId="0" fontId="14" fillId="0" borderId="2" xfId="0" applyFont="1" applyBorder="1" applyAlignment="1">
      <alignment wrapText="1"/>
    </xf>
    <xf numFmtId="0" fontId="6" fillId="0" borderId="0" xfId="0" applyFont="1" applyBorder="1"/>
    <xf numFmtId="0" fontId="6" fillId="0" borderId="0" xfId="0" applyFont="1" applyBorder="1" applyAlignment="1">
      <alignment wrapText="1"/>
    </xf>
    <xf numFmtId="164" fontId="6" fillId="0" borderId="0" xfId="1" applyFont="1" applyBorder="1"/>
    <xf numFmtId="10" fontId="6" fillId="0" borderId="0" xfId="5" applyNumberFormat="1" applyFont="1" applyBorder="1"/>
    <xf numFmtId="0" fontId="10" fillId="0" borderId="0" xfId="0" applyFont="1" applyAlignment="1">
      <alignment horizontal="justify"/>
    </xf>
    <xf numFmtId="0" fontId="5" fillId="0" borderId="0" xfId="0" applyFont="1" applyAlignment="1">
      <alignment horizontal="justify"/>
    </xf>
    <xf numFmtId="0" fontId="6" fillId="0" borderId="2" xfId="0" applyFont="1" applyBorder="1" applyAlignment="1">
      <alignment horizontal="center"/>
    </xf>
    <xf numFmtId="0" fontId="15" fillId="0" borderId="2" xfId="0" applyFont="1" applyBorder="1"/>
    <xf numFmtId="0" fontId="6" fillId="0" borderId="8" xfId="0" applyFont="1" applyBorder="1" applyAlignment="1">
      <alignment wrapText="1"/>
    </xf>
    <xf numFmtId="0" fontId="6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 vertical="center" indent="3"/>
    </xf>
    <xf numFmtId="0" fontId="5" fillId="0" borderId="0" xfId="0" applyFont="1" applyFill="1" applyBorder="1" applyAlignment="1" applyProtection="1">
      <alignment horizontal="right" vertical="top"/>
      <protection locked="0"/>
    </xf>
    <xf numFmtId="0" fontId="6" fillId="0" borderId="0" xfId="0" applyFont="1" applyAlignment="1">
      <alignment wrapText="1"/>
    </xf>
    <xf numFmtId="38" fontId="6" fillId="2" borderId="9" xfId="0" applyNumberFormat="1" applyFont="1" applyFill="1" applyBorder="1" applyAlignment="1" applyProtection="1">
      <alignment horizontal="right"/>
    </xf>
    <xf numFmtId="38" fontId="6" fillId="0" borderId="9" xfId="0" applyNumberFormat="1" applyFont="1" applyFill="1" applyBorder="1" applyAlignment="1" applyProtection="1">
      <alignment horizontal="right"/>
      <protection locked="0"/>
    </xf>
    <xf numFmtId="38" fontId="6" fillId="2" borderId="11" xfId="0" applyNumberFormat="1" applyFont="1" applyFill="1" applyBorder="1" applyAlignment="1" applyProtection="1">
      <alignment horizontal="right"/>
    </xf>
    <xf numFmtId="38" fontId="6" fillId="2" borderId="1" xfId="0" applyNumberFormat="1" applyFont="1" applyFill="1" applyBorder="1" applyAlignment="1" applyProtection="1">
      <alignment horizontal="right"/>
    </xf>
    <xf numFmtId="38" fontId="6" fillId="0" borderId="1" xfId="0" applyNumberFormat="1" applyFont="1" applyFill="1" applyBorder="1" applyAlignment="1" applyProtection="1">
      <alignment horizontal="right"/>
      <protection locked="0"/>
    </xf>
    <xf numFmtId="38" fontId="6" fillId="2" borderId="4" xfId="0" applyNumberFormat="1" applyFont="1" applyFill="1" applyBorder="1" applyAlignment="1" applyProtection="1">
      <alignment horizontal="right"/>
    </xf>
    <xf numFmtId="0" fontId="4" fillId="0" borderId="9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2"/>
    </xf>
    <xf numFmtId="0" fontId="5" fillId="0" borderId="9" xfId="0" applyFont="1" applyFill="1" applyBorder="1" applyAlignment="1" applyProtection="1"/>
    <xf numFmtId="0" fontId="5" fillId="0" borderId="11" xfId="0" applyFont="1" applyFill="1" applyBorder="1" applyAlignment="1" applyProtection="1"/>
    <xf numFmtId="0" fontId="16" fillId="0" borderId="13" xfId="0" applyFont="1" applyFill="1" applyBorder="1" applyAlignment="1">
      <alignment horizontal="left" vertical="center" indent="1"/>
    </xf>
    <xf numFmtId="0" fontId="16" fillId="0" borderId="14" xfId="0" applyFont="1" applyFill="1" applyBorder="1" applyAlignment="1">
      <alignment horizontal="left" vertical="center"/>
    </xf>
    <xf numFmtId="0" fontId="16" fillId="0" borderId="0" xfId="0" applyFont="1" applyFill="1" applyBorder="1"/>
    <xf numFmtId="0" fontId="16" fillId="0" borderId="16" xfId="0" applyFont="1" applyFill="1" applyBorder="1" applyAlignment="1">
      <alignment horizontal="left" indent="1"/>
    </xf>
    <xf numFmtId="0" fontId="17" fillId="0" borderId="17" xfId="0" applyFont="1" applyFill="1" applyBorder="1" applyAlignment="1">
      <alignment horizontal="center"/>
    </xf>
    <xf numFmtId="38" fontId="16" fillId="0" borderId="17" xfId="0" applyNumberFormat="1" applyFont="1" applyFill="1" applyBorder="1" applyAlignment="1" applyProtection="1">
      <alignment horizontal="right"/>
      <protection locked="0"/>
    </xf>
    <xf numFmtId="38" fontId="16" fillId="0" borderId="18" xfId="0" applyNumberFormat="1" applyFont="1" applyFill="1" applyBorder="1" applyAlignment="1" applyProtection="1">
      <alignment horizontal="right"/>
      <protection locked="0"/>
    </xf>
    <xf numFmtId="38" fontId="16" fillId="2" borderId="18" xfId="0" applyNumberFormat="1" applyFont="1" applyFill="1" applyBorder="1" applyAlignment="1">
      <alignment horizontal="right"/>
    </xf>
    <xf numFmtId="38" fontId="16" fillId="2" borderId="17" xfId="0" applyNumberFormat="1" applyFont="1" applyFill="1" applyBorder="1" applyAlignment="1">
      <alignment horizontal="right"/>
    </xf>
    <xf numFmtId="38" fontId="16" fillId="2" borderId="18" xfId="0" applyNumberFormat="1" applyFont="1" applyFill="1" applyBorder="1" applyAlignment="1" applyProtection="1">
      <alignment horizontal="right"/>
    </xf>
    <xf numFmtId="38" fontId="16" fillId="3" borderId="18" xfId="0" applyNumberFormat="1" applyFont="1" applyFill="1" applyBorder="1" applyAlignment="1" applyProtection="1">
      <alignment horizontal="right"/>
      <protection locked="0"/>
    </xf>
    <xf numFmtId="38" fontId="16" fillId="2" borderId="17" xfId="0" applyNumberFormat="1" applyFont="1" applyFill="1" applyBorder="1" applyAlignment="1" applyProtection="1">
      <alignment horizontal="right"/>
      <protection locked="0"/>
    </xf>
    <xf numFmtId="38" fontId="16" fillId="2" borderId="18" xfId="0" applyNumberFormat="1" applyFont="1" applyFill="1" applyBorder="1" applyAlignment="1" applyProtection="1">
      <alignment horizontal="right"/>
      <protection locked="0"/>
    </xf>
    <xf numFmtId="0" fontId="16" fillId="0" borderId="19" xfId="0" applyFont="1" applyFill="1" applyBorder="1" applyAlignment="1">
      <alignment horizontal="left" indent="1"/>
    </xf>
    <xf numFmtId="38" fontId="16" fillId="0" borderId="20" xfId="0" applyNumberFormat="1" applyFont="1" applyFill="1" applyBorder="1" applyAlignment="1" applyProtection="1">
      <alignment horizontal="right"/>
      <protection locked="0"/>
    </xf>
    <xf numFmtId="38" fontId="16" fillId="2" borderId="21" xfId="0" applyNumberFormat="1" applyFont="1" applyFill="1" applyBorder="1" applyAlignment="1">
      <alignment horizontal="right"/>
    </xf>
    <xf numFmtId="0" fontId="16" fillId="0" borderId="22" xfId="0" applyFont="1" applyFill="1" applyBorder="1" applyAlignment="1">
      <alignment horizontal="left" indent="1"/>
    </xf>
    <xf numFmtId="38" fontId="16" fillId="2" borderId="23" xfId="0" applyNumberFormat="1" applyFont="1" applyFill="1" applyBorder="1" applyAlignment="1">
      <alignment horizontal="right"/>
    </xf>
    <xf numFmtId="38" fontId="16" fillId="2" borderId="24" xfId="0" applyNumberFormat="1" applyFont="1" applyFill="1" applyBorder="1" applyAlignment="1">
      <alignment horizontal="right"/>
    </xf>
    <xf numFmtId="0" fontId="16" fillId="0" borderId="13" xfId="0" applyFont="1" applyFill="1" applyBorder="1" applyAlignment="1">
      <alignment horizontal="left" indent="1"/>
    </xf>
    <xf numFmtId="38" fontId="16" fillId="0" borderId="14" xfId="0" applyNumberFormat="1" applyFont="1" applyFill="1" applyBorder="1" applyAlignment="1" applyProtection="1">
      <alignment horizontal="right"/>
      <protection locked="0"/>
    </xf>
    <xf numFmtId="38" fontId="16" fillId="3" borderId="15" xfId="0" applyNumberFormat="1" applyFont="1" applyFill="1" applyBorder="1" applyAlignment="1" applyProtection="1">
      <alignment horizontal="right"/>
      <protection locked="0"/>
    </xf>
    <xf numFmtId="38" fontId="16" fillId="0" borderId="25" xfId="0" applyNumberFormat="1" applyFont="1" applyFill="1" applyBorder="1" applyAlignment="1" applyProtection="1">
      <alignment horizontal="right"/>
      <protection locked="0"/>
    </xf>
    <xf numFmtId="38" fontId="16" fillId="2" borderId="26" xfId="0" applyNumberFormat="1" applyFont="1" applyFill="1" applyBorder="1" applyAlignment="1">
      <alignment horizontal="right"/>
    </xf>
    <xf numFmtId="38" fontId="16" fillId="0" borderId="17" xfId="0" applyNumberFormat="1" applyFont="1" applyFill="1" applyBorder="1" applyAlignment="1">
      <alignment horizontal="right"/>
    </xf>
    <xf numFmtId="38" fontId="16" fillId="0" borderId="18" xfId="0" applyNumberFormat="1" applyFont="1" applyFill="1" applyBorder="1" applyAlignment="1">
      <alignment horizontal="right"/>
    </xf>
    <xf numFmtId="38" fontId="16" fillId="2" borderId="20" xfId="0" applyNumberFormat="1" applyFont="1" applyFill="1" applyBorder="1" applyAlignment="1">
      <alignment horizontal="right"/>
    </xf>
    <xf numFmtId="0" fontId="16" fillId="0" borderId="16" xfId="0" applyFont="1" applyFill="1" applyBorder="1" applyAlignment="1">
      <alignment horizontal="left" vertical="center" indent="1"/>
    </xf>
    <xf numFmtId="38" fontId="16" fillId="0" borderId="17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>
      <alignment vertical="center"/>
    </xf>
    <xf numFmtId="0" fontId="16" fillId="0" borderId="22" xfId="0" applyFont="1" applyFill="1" applyBorder="1" applyAlignment="1">
      <alignment horizontal="left" vertical="center" indent="1"/>
    </xf>
    <xf numFmtId="0" fontId="16" fillId="0" borderId="2" xfId="0" applyFont="1" applyFill="1" applyBorder="1" applyAlignment="1">
      <alignment horizontal="left" indent="1"/>
    </xf>
    <xf numFmtId="38" fontId="16" fillId="2" borderId="2" xfId="0" applyNumberFormat="1" applyFont="1" applyFill="1" applyBorder="1" applyAlignment="1" applyProtection="1">
      <alignment horizontal="right"/>
    </xf>
    <xf numFmtId="38" fontId="16" fillId="0" borderId="2" xfId="0" applyNumberFormat="1" applyFont="1" applyFill="1" applyBorder="1" applyAlignment="1" applyProtection="1">
      <alignment horizontal="right"/>
      <protection locked="0"/>
    </xf>
    <xf numFmtId="0" fontId="18" fillId="0" borderId="2" xfId="0" applyFont="1" applyFill="1" applyBorder="1" applyAlignment="1">
      <alignment horizontal="left" indent="1"/>
    </xf>
    <xf numFmtId="0" fontId="18" fillId="0" borderId="2" xfId="0" applyFont="1" applyFill="1" applyBorder="1" applyAlignment="1" applyProtection="1">
      <alignment horizontal="left" indent="1"/>
      <protection locked="0"/>
    </xf>
    <xf numFmtId="0" fontId="18" fillId="0" borderId="2" xfId="0" applyFont="1" applyFill="1" applyBorder="1" applyAlignment="1" applyProtection="1">
      <alignment horizontal="left" vertical="center" indent="1"/>
      <protection locked="0"/>
    </xf>
    <xf numFmtId="0" fontId="16" fillId="0" borderId="2" xfId="0" applyFont="1" applyFill="1" applyBorder="1" applyAlignment="1" applyProtection="1">
      <alignment horizontal="left" vertical="center" indent="1"/>
      <protection locked="0"/>
    </xf>
    <xf numFmtId="0" fontId="18" fillId="0" borderId="2" xfId="0" applyFont="1" applyFill="1" applyBorder="1" applyAlignment="1" applyProtection="1">
      <alignment horizontal="left" vertical="center"/>
      <protection locked="0"/>
    </xf>
    <xf numFmtId="38" fontId="16" fillId="2" borderId="2" xfId="0" applyNumberFormat="1" applyFont="1" applyFill="1" applyBorder="1" applyAlignment="1">
      <alignment horizontal="right"/>
    </xf>
    <xf numFmtId="0" fontId="6" fillId="0" borderId="2" xfId="0" applyFont="1" applyBorder="1" applyAlignment="1">
      <alignment wrapText="1"/>
    </xf>
    <xf numFmtId="0" fontId="19" fillId="0" borderId="7" xfId="0" applyFont="1" applyFill="1" applyBorder="1" applyAlignment="1">
      <alignment horizontal="left"/>
    </xf>
    <xf numFmtId="0" fontId="20" fillId="0" borderId="2" xfId="0" applyFont="1" applyFill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wrapText="1"/>
    </xf>
    <xf numFmtId="0" fontId="21" fillId="0" borderId="2" xfId="0" applyFont="1" applyBorder="1"/>
    <xf numFmtId="168" fontId="6" fillId="0" borderId="0" xfId="0" applyNumberFormat="1" applyFont="1" applyFill="1" applyBorder="1" applyAlignment="1" applyProtection="1">
      <alignment horizontal="left"/>
    </xf>
    <xf numFmtId="0" fontId="8" fillId="0" borderId="2" xfId="0" applyFont="1" applyFill="1" applyBorder="1" applyAlignment="1" applyProtection="1">
      <alignment horizontal="center" vertical="center" wrapText="1"/>
    </xf>
    <xf numFmtId="10" fontId="6" fillId="0" borderId="2" xfId="0" applyNumberFormat="1" applyFont="1" applyBorder="1" applyAlignment="1">
      <alignment wrapText="1"/>
    </xf>
    <xf numFmtId="10" fontId="6" fillId="0" borderId="2" xfId="5" applyNumberFormat="1" applyFont="1" applyBorder="1" applyAlignment="1">
      <alignment wrapText="1"/>
    </xf>
    <xf numFmtId="38" fontId="6" fillId="0" borderId="0" xfId="0" applyNumberFormat="1" applyFont="1" applyFill="1"/>
    <xf numFmtId="9" fontId="6" fillId="0" borderId="0" xfId="5" applyFont="1"/>
    <xf numFmtId="10" fontId="6" fillId="0" borderId="0" xfId="0" applyNumberFormat="1" applyFont="1"/>
    <xf numFmtId="0" fontId="7" fillId="0" borderId="10" xfId="0" applyFont="1" applyFill="1" applyBorder="1" applyAlignment="1" applyProtection="1">
      <alignment horizontal="left" indent="1"/>
    </xf>
    <xf numFmtId="0" fontId="4" fillId="0" borderId="12" xfId="0" applyFont="1" applyFill="1" applyBorder="1" applyAlignment="1" applyProtection="1">
      <alignment horizontal="center"/>
    </xf>
    <xf numFmtId="0" fontId="5" fillId="0" borderId="27" xfId="0" applyFont="1" applyFill="1" applyBorder="1" applyAlignment="1" applyProtection="1">
      <alignment horizontal="center" vertical="center"/>
    </xf>
    <xf numFmtId="0" fontId="6" fillId="0" borderId="27" xfId="0" applyFont="1" applyFill="1" applyBorder="1" applyProtection="1"/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38" fontId="6" fillId="2" borderId="10" xfId="0" applyNumberFormat="1" applyFont="1" applyFill="1" applyBorder="1" applyAlignment="1" applyProtection="1">
      <alignment horizontal="right"/>
    </xf>
    <xf numFmtId="38" fontId="6" fillId="2" borderId="7" xfId="0" applyNumberFormat="1" applyFont="1" applyFill="1" applyBorder="1" applyAlignment="1" applyProtection="1">
      <alignment horizontal="right"/>
    </xf>
    <xf numFmtId="38" fontId="6" fillId="2" borderId="31" xfId="0" applyNumberFormat="1" applyFont="1" applyFill="1" applyBorder="1" applyAlignment="1" applyProtection="1">
      <alignment horizontal="right"/>
    </xf>
    <xf numFmtId="0" fontId="9" fillId="0" borderId="28" xfId="0" applyFont="1" applyFill="1" applyBorder="1" applyAlignment="1" applyProtection="1">
      <alignment horizontal="center" vertical="center" wrapText="1"/>
    </xf>
    <xf numFmtId="0" fontId="9" fillId="0" borderId="29" xfId="0" applyFont="1" applyFill="1" applyBorder="1" applyAlignment="1" applyProtection="1">
      <alignment horizontal="center" vertical="center" wrapText="1"/>
    </xf>
    <xf numFmtId="0" fontId="9" fillId="0" borderId="30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/>
    </xf>
    <xf numFmtId="0" fontId="5" fillId="0" borderId="2" xfId="0" applyFont="1" applyBorder="1" applyAlignment="1">
      <alignment horizontal="center"/>
    </xf>
    <xf numFmtId="0" fontId="10" fillId="0" borderId="0" xfId="0" applyFont="1" applyFill="1" applyAlignment="1"/>
    <xf numFmtId="0" fontId="6" fillId="0" borderId="0" xfId="0" applyFont="1" applyAlignment="1"/>
    <xf numFmtId="0" fontId="5" fillId="0" borderId="2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</cellXfs>
  <cellStyles count="6">
    <cellStyle name="Comma" xfId="1" builtinId="3"/>
    <cellStyle name="Euro" xfId="2"/>
    <cellStyle name="Hyperlink" xfId="3" builtinId="8"/>
    <cellStyle name="Normal" xfId="0" builtinId="0"/>
    <cellStyle name="Normal_Casestdy draft" xfId="4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66"/>
  <sheetViews>
    <sheetView tabSelected="1" zoomScale="74" zoomScaleNormal="74" zoomScaleSheetLayoutView="100" workbookViewId="0">
      <selection activeCell="C2" sqref="C2"/>
    </sheetView>
  </sheetViews>
  <sheetFormatPr defaultColWidth="9.109375" defaultRowHeight="13.8" x14ac:dyDescent="0.3"/>
  <cols>
    <col min="1" max="1" width="7.33203125" style="2" customWidth="1"/>
    <col min="2" max="2" width="47.44140625" style="2" customWidth="1"/>
    <col min="3" max="4" width="12.88671875" style="2" bestFit="1" customWidth="1"/>
    <col min="5" max="5" width="14.88671875" style="2" customWidth="1"/>
    <col min="6" max="8" width="14.6640625" style="2" customWidth="1"/>
    <col min="9" max="16384" width="9.109375" style="2"/>
  </cols>
  <sheetData>
    <row r="1" spans="1:26" ht="15" customHeight="1" x14ac:dyDescent="0.3">
      <c r="A1" s="21" t="s">
        <v>13</v>
      </c>
      <c r="B1" s="1" t="s">
        <v>235</v>
      </c>
      <c r="C1" s="1"/>
      <c r="D1" s="1"/>
      <c r="E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21" t="s">
        <v>14</v>
      </c>
      <c r="B2" s="140">
        <v>42825</v>
      </c>
      <c r="C2" s="1"/>
      <c r="D2" s="1"/>
      <c r="E2" s="1"/>
      <c r="F2" s="1"/>
      <c r="G2" s="1"/>
      <c r="H2" s="2" t="s">
        <v>15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thickBot="1" x14ac:dyDescent="0.35">
      <c r="A3" s="80"/>
      <c r="B3" s="81" t="s">
        <v>181</v>
      </c>
      <c r="F3" s="1"/>
      <c r="G3" s="1"/>
      <c r="H3" s="25" t="s">
        <v>16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thickBot="1" x14ac:dyDescent="0.35">
      <c r="A4" s="149"/>
      <c r="B4" s="150"/>
      <c r="C4" s="160" t="s">
        <v>17</v>
      </c>
      <c r="D4" s="161"/>
      <c r="E4" s="162"/>
      <c r="F4" s="160" t="s">
        <v>18</v>
      </c>
      <c r="G4" s="161"/>
      <c r="H4" s="16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thickBot="1" x14ac:dyDescent="0.35">
      <c r="A5" s="147" t="s">
        <v>0</v>
      </c>
      <c r="B5" s="148" t="s">
        <v>22</v>
      </c>
      <c r="C5" s="151" t="s">
        <v>19</v>
      </c>
      <c r="D5" s="152" t="s">
        <v>187</v>
      </c>
      <c r="E5" s="153" t="s">
        <v>21</v>
      </c>
      <c r="F5" s="157" t="s">
        <v>19</v>
      </c>
      <c r="G5" s="158" t="s">
        <v>187</v>
      </c>
      <c r="H5" s="159" t="s">
        <v>21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3">
      <c r="A6" s="3">
        <v>1</v>
      </c>
      <c r="B6" s="91" t="s">
        <v>23</v>
      </c>
      <c r="C6" s="87">
        <v>886372.15</v>
      </c>
      <c r="D6" s="5">
        <v>2514101.39</v>
      </c>
      <c r="E6" s="84">
        <v>3400473.54</v>
      </c>
      <c r="F6" s="154">
        <v>877111.67</v>
      </c>
      <c r="G6" s="155">
        <v>3881706.56</v>
      </c>
      <c r="H6" s="156">
        <v>4758818.2300000004</v>
      </c>
      <c r="I6" s="1"/>
      <c r="J6" s="1"/>
      <c r="K6" s="1"/>
      <c r="L6" s="1"/>
      <c r="M6" s="1"/>
      <c r="N6" s="1"/>
      <c r="O6" s="18"/>
      <c r="P6" s="18"/>
      <c r="Q6" s="18"/>
      <c r="R6" s="18"/>
      <c r="S6" s="18"/>
      <c r="T6" s="18"/>
      <c r="U6" s="1"/>
      <c r="V6" s="1"/>
      <c r="W6" s="1"/>
      <c r="X6" s="1"/>
      <c r="Y6" s="1"/>
      <c r="Z6" s="1"/>
    </row>
    <row r="7" spans="1:26" ht="18" customHeight="1" x14ac:dyDescent="0.3">
      <c r="A7" s="3">
        <v>2</v>
      </c>
      <c r="B7" s="91" t="s">
        <v>24</v>
      </c>
      <c r="C7" s="87">
        <v>3816.99</v>
      </c>
      <c r="D7" s="5">
        <v>6266760.7299999995</v>
      </c>
      <c r="E7" s="84">
        <v>6270577.7199999997</v>
      </c>
      <c r="F7" s="87">
        <v>76678.13</v>
      </c>
      <c r="G7" s="5">
        <v>2413101.38</v>
      </c>
      <c r="H7" s="6">
        <v>2489779.5099999998</v>
      </c>
      <c r="I7" s="1"/>
      <c r="J7" s="1"/>
      <c r="K7" s="1"/>
      <c r="L7" s="1"/>
      <c r="M7" s="1"/>
      <c r="N7" s="1"/>
      <c r="O7" s="18"/>
      <c r="P7" s="18"/>
      <c r="Q7" s="18"/>
      <c r="R7" s="18"/>
      <c r="S7" s="18"/>
      <c r="T7" s="18"/>
      <c r="U7" s="1"/>
      <c r="V7" s="1"/>
      <c r="W7" s="1"/>
      <c r="X7" s="1"/>
      <c r="Y7" s="1"/>
      <c r="Z7" s="1"/>
    </row>
    <row r="8" spans="1:26" ht="18" customHeight="1" x14ac:dyDescent="0.3">
      <c r="A8" s="3">
        <v>3</v>
      </c>
      <c r="B8" s="91" t="s">
        <v>25</v>
      </c>
      <c r="C8" s="87">
        <v>9131450.6999999993</v>
      </c>
      <c r="D8" s="5">
        <v>1451887.4100000001</v>
      </c>
      <c r="E8" s="84">
        <v>10583338.109999999</v>
      </c>
      <c r="F8" s="87">
        <v>65803.08</v>
      </c>
      <c r="G8" s="5">
        <v>4835966.17</v>
      </c>
      <c r="H8" s="6">
        <v>4901769.25</v>
      </c>
      <c r="I8" s="1"/>
      <c r="J8" s="1"/>
      <c r="K8" s="1"/>
      <c r="L8" s="1"/>
      <c r="M8" s="1"/>
      <c r="N8" s="1"/>
      <c r="O8" s="18"/>
      <c r="P8" s="18"/>
      <c r="Q8" s="18"/>
      <c r="R8" s="18"/>
      <c r="S8" s="18"/>
      <c r="T8" s="18"/>
      <c r="U8" s="1"/>
      <c r="V8" s="1"/>
      <c r="W8" s="1"/>
      <c r="X8" s="1"/>
      <c r="Y8" s="1"/>
      <c r="Z8" s="1"/>
    </row>
    <row r="9" spans="1:26" ht="18" customHeight="1" x14ac:dyDescent="0.3">
      <c r="A9" s="3">
        <v>4</v>
      </c>
      <c r="B9" s="91" t="s">
        <v>26</v>
      </c>
      <c r="C9" s="87">
        <v>0</v>
      </c>
      <c r="D9" s="5">
        <v>0</v>
      </c>
      <c r="E9" s="84">
        <v>0</v>
      </c>
      <c r="F9" s="87">
        <v>0</v>
      </c>
      <c r="G9" s="5">
        <v>0</v>
      </c>
      <c r="H9" s="6">
        <v>0</v>
      </c>
      <c r="I9" s="1"/>
      <c r="J9" s="1"/>
      <c r="K9" s="1"/>
      <c r="L9" s="1"/>
      <c r="M9" s="1"/>
      <c r="N9" s="1"/>
      <c r="O9" s="18"/>
      <c r="P9" s="18"/>
      <c r="Q9" s="18"/>
      <c r="R9" s="18"/>
      <c r="S9" s="18"/>
      <c r="T9" s="18"/>
      <c r="U9" s="1"/>
      <c r="V9" s="1"/>
      <c r="W9" s="1"/>
      <c r="X9" s="1"/>
      <c r="Y9" s="1"/>
      <c r="Z9" s="1"/>
    </row>
    <row r="10" spans="1:26" ht="18" customHeight="1" x14ac:dyDescent="0.3">
      <c r="A10" s="3">
        <v>5</v>
      </c>
      <c r="B10" s="91" t="s">
        <v>27</v>
      </c>
      <c r="C10" s="87">
        <v>11301386.920000002</v>
      </c>
      <c r="D10" s="5">
        <v>0</v>
      </c>
      <c r="E10" s="84">
        <v>11301386.920000002</v>
      </c>
      <c r="F10" s="87">
        <v>13024418.83</v>
      </c>
      <c r="G10" s="5">
        <v>0</v>
      </c>
      <c r="H10" s="6">
        <v>13024418.83</v>
      </c>
      <c r="I10" s="1"/>
      <c r="J10" s="1"/>
      <c r="K10" s="1"/>
      <c r="L10" s="1"/>
      <c r="M10" s="1"/>
      <c r="N10" s="1"/>
      <c r="O10" s="18"/>
      <c r="P10" s="18"/>
      <c r="Q10" s="18"/>
      <c r="R10" s="18"/>
      <c r="S10" s="18"/>
      <c r="T10" s="18"/>
      <c r="U10" s="1"/>
      <c r="V10" s="1"/>
      <c r="W10" s="1"/>
      <c r="X10" s="1"/>
      <c r="Y10" s="1"/>
      <c r="Z10" s="1"/>
    </row>
    <row r="11" spans="1:26" ht="18" customHeight="1" x14ac:dyDescent="0.3">
      <c r="A11" s="3">
        <v>6.1</v>
      </c>
      <c r="B11" s="92" t="s">
        <v>28</v>
      </c>
      <c r="C11" s="87">
        <v>2563013.11</v>
      </c>
      <c r="D11" s="5">
        <v>4325717.08</v>
      </c>
      <c r="E11" s="84">
        <v>6888730.1899999995</v>
      </c>
      <c r="F11" s="87">
        <v>5048958.9800000004</v>
      </c>
      <c r="G11" s="5">
        <v>10011414.460000001</v>
      </c>
      <c r="H11" s="6">
        <v>15060373.440000001</v>
      </c>
      <c r="I11" s="1"/>
      <c r="J11" s="1"/>
      <c r="K11" s="1"/>
      <c r="L11" s="1"/>
      <c r="M11" s="1"/>
      <c r="N11" s="1"/>
      <c r="O11" s="18"/>
      <c r="P11" s="18"/>
      <c r="Q11" s="18"/>
      <c r="R11" s="18"/>
      <c r="S11" s="18"/>
      <c r="T11" s="18"/>
      <c r="U11" s="1"/>
      <c r="V11" s="1"/>
      <c r="W11" s="1"/>
      <c r="X11" s="1"/>
      <c r="Y11" s="1"/>
      <c r="Z11" s="1"/>
    </row>
    <row r="12" spans="1:26" ht="18" customHeight="1" x14ac:dyDescent="0.3">
      <c r="A12" s="3">
        <v>6.2</v>
      </c>
      <c r="B12" s="92" t="s">
        <v>29</v>
      </c>
      <c r="C12" s="87">
        <v>-277383.71000000002</v>
      </c>
      <c r="D12" s="5">
        <v>-896458.62</v>
      </c>
      <c r="E12" s="84">
        <v>-1173842.33</v>
      </c>
      <c r="F12" s="87">
        <v>-510468.76</v>
      </c>
      <c r="G12" s="5">
        <v>-1790407.88</v>
      </c>
      <c r="H12" s="6">
        <v>-2300876.6399999997</v>
      </c>
      <c r="I12" s="1"/>
      <c r="J12" s="1"/>
      <c r="K12" s="1"/>
      <c r="L12" s="1"/>
      <c r="M12" s="1"/>
      <c r="N12" s="1"/>
      <c r="O12" s="18"/>
      <c r="P12" s="18"/>
      <c r="Q12" s="18"/>
      <c r="R12" s="18"/>
      <c r="S12" s="18"/>
      <c r="T12" s="18"/>
      <c r="U12" s="1"/>
      <c r="V12" s="1"/>
      <c r="W12" s="1"/>
      <c r="X12" s="1"/>
      <c r="Y12" s="1"/>
      <c r="Z12" s="1"/>
    </row>
    <row r="13" spans="1:26" ht="18" customHeight="1" x14ac:dyDescent="0.3">
      <c r="A13" s="3">
        <v>6</v>
      </c>
      <c r="B13" s="91" t="s">
        <v>30</v>
      </c>
      <c r="C13" s="87">
        <v>2285629.4</v>
      </c>
      <c r="D13" s="5">
        <v>3429258.46</v>
      </c>
      <c r="E13" s="84">
        <v>5714887.8599999994</v>
      </c>
      <c r="F13" s="87">
        <v>4538490.2200000007</v>
      </c>
      <c r="G13" s="5">
        <v>8221006.580000001</v>
      </c>
      <c r="H13" s="6">
        <v>12759496.800000001</v>
      </c>
      <c r="I13" s="1"/>
      <c r="J13" s="1"/>
      <c r="K13" s="1"/>
      <c r="L13" s="1"/>
      <c r="M13" s="1"/>
      <c r="N13" s="1"/>
      <c r="O13" s="18"/>
      <c r="P13" s="18"/>
      <c r="Q13" s="18"/>
      <c r="R13" s="18"/>
      <c r="S13" s="18"/>
      <c r="T13" s="18"/>
      <c r="U13" s="1"/>
      <c r="V13" s="1"/>
      <c r="W13" s="1"/>
      <c r="X13" s="1"/>
      <c r="Y13" s="1"/>
      <c r="Z13" s="1"/>
    </row>
    <row r="14" spans="1:26" ht="18" customHeight="1" x14ac:dyDescent="0.3">
      <c r="A14" s="3">
        <v>7</v>
      </c>
      <c r="B14" s="91" t="s">
        <v>31</v>
      </c>
      <c r="C14" s="87">
        <v>491680.36000000004</v>
      </c>
      <c r="D14" s="5">
        <v>27142.03</v>
      </c>
      <c r="E14" s="84">
        <v>518822.39</v>
      </c>
      <c r="F14" s="87">
        <v>425602.33999999997</v>
      </c>
      <c r="G14" s="5">
        <v>49266.429999999993</v>
      </c>
      <c r="H14" s="6">
        <v>474868.76999999996</v>
      </c>
      <c r="I14" s="1"/>
      <c r="J14" s="1"/>
      <c r="K14" s="1"/>
      <c r="L14" s="1"/>
      <c r="M14" s="1"/>
      <c r="N14" s="1"/>
      <c r="O14" s="18"/>
      <c r="P14" s="18"/>
      <c r="Q14" s="18"/>
      <c r="R14" s="18"/>
      <c r="S14" s="18"/>
      <c r="T14" s="18"/>
      <c r="U14" s="1"/>
      <c r="V14" s="1"/>
      <c r="W14" s="1"/>
      <c r="X14" s="1"/>
      <c r="Y14" s="1"/>
      <c r="Z14" s="1"/>
    </row>
    <row r="15" spans="1:26" ht="18" customHeight="1" x14ac:dyDescent="0.3">
      <c r="A15" s="3">
        <v>8</v>
      </c>
      <c r="B15" s="91" t="s">
        <v>32</v>
      </c>
      <c r="C15" s="87">
        <v>1647917.5000000002</v>
      </c>
      <c r="D15" s="5" t="s">
        <v>184</v>
      </c>
      <c r="E15" s="84">
        <v>1647917.5000000002</v>
      </c>
      <c r="F15" s="87">
        <v>3889905.73</v>
      </c>
      <c r="G15" s="5" t="s">
        <v>184</v>
      </c>
      <c r="H15" s="6">
        <v>3889905.73</v>
      </c>
      <c r="I15" s="1"/>
      <c r="J15" s="1"/>
      <c r="K15" s="1"/>
      <c r="L15" s="1"/>
      <c r="M15" s="1"/>
      <c r="N15" s="1"/>
      <c r="O15" s="18"/>
      <c r="P15" s="18"/>
      <c r="Q15" s="18"/>
      <c r="R15" s="18"/>
      <c r="S15" s="18"/>
      <c r="T15" s="18"/>
      <c r="U15" s="1"/>
      <c r="V15" s="1"/>
      <c r="W15" s="1"/>
      <c r="X15" s="1"/>
      <c r="Y15" s="1"/>
      <c r="Z15" s="1"/>
    </row>
    <row r="16" spans="1:26" ht="18" customHeight="1" x14ac:dyDescent="0.3">
      <c r="A16" s="3">
        <v>9</v>
      </c>
      <c r="B16" s="91" t="s">
        <v>33</v>
      </c>
      <c r="C16" s="87">
        <v>20000</v>
      </c>
      <c r="D16" s="5">
        <v>0</v>
      </c>
      <c r="E16" s="84">
        <v>20000</v>
      </c>
      <c r="F16" s="87">
        <v>20000</v>
      </c>
      <c r="G16" s="5">
        <v>0</v>
      </c>
      <c r="H16" s="6">
        <v>20000</v>
      </c>
      <c r="I16" s="1"/>
      <c r="J16" s="1"/>
      <c r="K16" s="1"/>
      <c r="L16" s="1"/>
      <c r="M16" s="1"/>
      <c r="N16" s="1"/>
      <c r="O16" s="18"/>
      <c r="P16" s="18"/>
      <c r="Q16" s="18"/>
      <c r="R16" s="18"/>
      <c r="S16" s="18"/>
      <c r="T16" s="18"/>
      <c r="U16" s="1"/>
      <c r="V16" s="1"/>
      <c r="W16" s="1"/>
      <c r="X16" s="1"/>
      <c r="Y16" s="1"/>
      <c r="Z16" s="1"/>
    </row>
    <row r="17" spans="1:26" ht="18" customHeight="1" x14ac:dyDescent="0.3">
      <c r="A17" s="3">
        <v>10</v>
      </c>
      <c r="B17" s="91" t="s">
        <v>34</v>
      </c>
      <c r="C17" s="87">
        <v>15863000.520000003</v>
      </c>
      <c r="D17" s="5" t="s">
        <v>184</v>
      </c>
      <c r="E17" s="84">
        <v>15863000.520000003</v>
      </c>
      <c r="F17" s="87">
        <v>16464345.789999999</v>
      </c>
      <c r="G17" s="5" t="s">
        <v>184</v>
      </c>
      <c r="H17" s="6">
        <v>16464345.789999999</v>
      </c>
      <c r="I17" s="1"/>
      <c r="J17" s="1"/>
      <c r="K17" s="1"/>
      <c r="L17" s="1"/>
      <c r="M17" s="1"/>
      <c r="N17" s="1"/>
      <c r="O17" s="18"/>
      <c r="P17" s="18"/>
      <c r="Q17" s="18"/>
      <c r="R17" s="18"/>
      <c r="S17" s="18"/>
      <c r="T17" s="18"/>
      <c r="U17" s="1"/>
      <c r="V17" s="1"/>
      <c r="W17" s="1"/>
      <c r="X17" s="1"/>
      <c r="Y17" s="1"/>
      <c r="Z17" s="1"/>
    </row>
    <row r="18" spans="1:26" ht="18" customHeight="1" x14ac:dyDescent="0.3">
      <c r="A18" s="3">
        <v>11</v>
      </c>
      <c r="B18" s="91" t="s">
        <v>35</v>
      </c>
      <c r="C18" s="87">
        <v>967374.72</v>
      </c>
      <c r="D18" s="5">
        <v>131300.97</v>
      </c>
      <c r="E18" s="84">
        <v>1098675.69</v>
      </c>
      <c r="F18" s="87">
        <v>1680269.1400000001</v>
      </c>
      <c r="G18" s="5">
        <v>536812.17000000004</v>
      </c>
      <c r="H18" s="6">
        <v>2217081.31</v>
      </c>
      <c r="I18" s="1"/>
      <c r="J18" s="1"/>
      <c r="K18" s="1"/>
      <c r="L18" s="1"/>
      <c r="M18" s="1"/>
      <c r="N18" s="1"/>
      <c r="O18" s="18"/>
      <c r="P18" s="18"/>
      <c r="Q18" s="18"/>
      <c r="R18" s="18"/>
      <c r="S18" s="18"/>
      <c r="T18" s="18"/>
      <c r="U18" s="1"/>
      <c r="V18" s="1"/>
      <c r="W18" s="1"/>
      <c r="X18" s="1"/>
      <c r="Y18" s="1"/>
      <c r="Z18" s="1"/>
    </row>
    <row r="19" spans="1:26" ht="18" customHeight="1" x14ac:dyDescent="0.3">
      <c r="A19" s="3">
        <v>12</v>
      </c>
      <c r="B19" s="93" t="s">
        <v>36</v>
      </c>
      <c r="C19" s="87">
        <v>42598629.260000005</v>
      </c>
      <c r="D19" s="5">
        <v>13820450.989999998</v>
      </c>
      <c r="E19" s="84">
        <v>56419080.25</v>
      </c>
      <c r="F19" s="87">
        <v>41062624.93</v>
      </c>
      <c r="G19" s="5">
        <v>19937859.290000003</v>
      </c>
      <c r="H19" s="6">
        <v>61000484.219999999</v>
      </c>
      <c r="I19" s="1"/>
      <c r="J19" s="1"/>
      <c r="K19" s="1"/>
      <c r="L19" s="1"/>
      <c r="M19" s="1"/>
      <c r="N19" s="1"/>
      <c r="O19" s="18"/>
      <c r="P19" s="18"/>
      <c r="Q19" s="18"/>
      <c r="R19" s="18"/>
      <c r="S19" s="18"/>
      <c r="T19" s="18"/>
      <c r="U19" s="1"/>
      <c r="V19" s="1"/>
      <c r="W19" s="1"/>
      <c r="X19" s="1"/>
      <c r="Y19" s="1"/>
      <c r="Z19" s="1"/>
    </row>
    <row r="20" spans="1:26" ht="18" customHeight="1" x14ac:dyDescent="0.3">
      <c r="A20" s="3"/>
      <c r="B20" s="90" t="s">
        <v>37</v>
      </c>
      <c r="C20" s="88"/>
      <c r="D20" s="7"/>
      <c r="E20" s="85"/>
      <c r="F20" s="88"/>
      <c r="G20" s="7"/>
      <c r="H20" s="8"/>
      <c r="I20" s="1"/>
      <c r="J20" s="1"/>
      <c r="K20" s="1"/>
      <c r="L20" s="1"/>
      <c r="M20" s="1"/>
      <c r="N20" s="1"/>
      <c r="O20" s="18"/>
      <c r="P20" s="18"/>
      <c r="Q20" s="18"/>
      <c r="R20" s="18"/>
      <c r="S20" s="18"/>
      <c r="T20" s="18"/>
      <c r="U20" s="1"/>
      <c r="V20" s="1"/>
      <c r="W20" s="1"/>
      <c r="X20" s="1"/>
      <c r="Y20" s="1"/>
      <c r="Z20" s="1"/>
    </row>
    <row r="21" spans="1:26" ht="18" customHeight="1" x14ac:dyDescent="0.3">
      <c r="A21" s="3">
        <v>13</v>
      </c>
      <c r="B21" s="91" t="s">
        <v>38</v>
      </c>
      <c r="C21" s="87">
        <v>0</v>
      </c>
      <c r="D21" s="5">
        <v>0</v>
      </c>
      <c r="E21" s="84">
        <v>0</v>
      </c>
      <c r="F21" s="87">
        <v>1301030.6299999999</v>
      </c>
      <c r="G21" s="5">
        <v>23055.98</v>
      </c>
      <c r="H21" s="6">
        <v>1324086.6099999999</v>
      </c>
      <c r="I21" s="1"/>
      <c r="J21" s="1"/>
      <c r="K21" s="1"/>
      <c r="L21" s="1"/>
      <c r="M21" s="1"/>
      <c r="N21" s="1"/>
      <c r="O21" s="18"/>
      <c r="P21" s="18"/>
      <c r="Q21" s="18"/>
      <c r="R21" s="18"/>
      <c r="S21" s="18"/>
      <c r="T21" s="18"/>
      <c r="U21" s="1"/>
      <c r="V21" s="1"/>
      <c r="W21" s="1"/>
      <c r="X21" s="1"/>
      <c r="Y21" s="1"/>
      <c r="Z21" s="1"/>
    </row>
    <row r="22" spans="1:26" ht="18" customHeight="1" x14ac:dyDescent="0.3">
      <c r="A22" s="3">
        <v>14</v>
      </c>
      <c r="B22" s="91" t="s">
        <v>39</v>
      </c>
      <c r="C22" s="87">
        <v>2991447.66</v>
      </c>
      <c r="D22" s="5">
        <v>10813839.08</v>
      </c>
      <c r="E22" s="84">
        <v>13805286.74</v>
      </c>
      <c r="F22" s="87">
        <v>3130269.4499999997</v>
      </c>
      <c r="G22" s="5">
        <v>5970484.1600000001</v>
      </c>
      <c r="H22" s="6">
        <v>9100753.6099999994</v>
      </c>
      <c r="I22" s="1"/>
      <c r="J22" s="1"/>
      <c r="K22" s="1"/>
      <c r="L22" s="1"/>
      <c r="M22" s="1"/>
      <c r="N22" s="1"/>
      <c r="O22" s="18"/>
      <c r="P22" s="18"/>
      <c r="Q22" s="18"/>
      <c r="R22" s="18"/>
      <c r="S22" s="18"/>
      <c r="T22" s="18"/>
      <c r="U22" s="1"/>
      <c r="V22" s="1"/>
      <c r="W22" s="1"/>
      <c r="X22" s="1"/>
      <c r="Y22" s="1"/>
      <c r="Z22" s="1"/>
    </row>
    <row r="23" spans="1:26" ht="18" customHeight="1" x14ac:dyDescent="0.3">
      <c r="A23" s="3">
        <v>15</v>
      </c>
      <c r="B23" s="91" t="s">
        <v>40</v>
      </c>
      <c r="C23" s="87">
        <v>436026.69999999995</v>
      </c>
      <c r="D23" s="5">
        <v>754330.02</v>
      </c>
      <c r="E23" s="84">
        <v>1190356.72</v>
      </c>
      <c r="F23" s="87">
        <v>412659.71</v>
      </c>
      <c r="G23" s="5">
        <v>1031339.54</v>
      </c>
      <c r="H23" s="6">
        <v>1443999.25</v>
      </c>
      <c r="I23" s="1"/>
      <c r="J23" s="1"/>
      <c r="K23" s="1"/>
      <c r="L23" s="1"/>
      <c r="M23" s="1"/>
      <c r="N23" s="1"/>
      <c r="O23" s="18"/>
      <c r="P23" s="18"/>
      <c r="Q23" s="18"/>
      <c r="R23" s="18"/>
      <c r="S23" s="18"/>
      <c r="T23" s="18"/>
      <c r="U23" s="1"/>
      <c r="V23" s="1"/>
      <c r="W23" s="1"/>
      <c r="X23" s="1"/>
      <c r="Y23" s="1"/>
      <c r="Z23" s="1"/>
    </row>
    <row r="24" spans="1:26" ht="18" customHeight="1" x14ac:dyDescent="0.3">
      <c r="A24" s="3">
        <v>16</v>
      </c>
      <c r="B24" s="91" t="s">
        <v>41</v>
      </c>
      <c r="C24" s="87">
        <v>880854.88</v>
      </c>
      <c r="D24" s="5">
        <v>4206518.9800000004</v>
      </c>
      <c r="E24" s="84">
        <v>5087373.8600000003</v>
      </c>
      <c r="F24" s="87">
        <v>3068395.94</v>
      </c>
      <c r="G24" s="5">
        <v>7862607.2300000004</v>
      </c>
      <c r="H24" s="6">
        <v>10931003.17</v>
      </c>
      <c r="I24" s="1"/>
      <c r="J24" s="1"/>
      <c r="K24" s="1"/>
      <c r="L24" s="1"/>
      <c r="M24" s="1"/>
      <c r="N24" s="1"/>
      <c r="O24" s="18"/>
      <c r="P24" s="18"/>
      <c r="Q24" s="18"/>
      <c r="R24" s="18"/>
      <c r="S24" s="18"/>
      <c r="T24" s="18"/>
      <c r="U24" s="1"/>
      <c r="V24" s="1"/>
      <c r="W24" s="1"/>
      <c r="X24" s="1"/>
      <c r="Y24" s="1"/>
      <c r="Z24" s="1"/>
    </row>
    <row r="25" spans="1:26" ht="18" customHeight="1" x14ac:dyDescent="0.3">
      <c r="A25" s="3">
        <v>17</v>
      </c>
      <c r="B25" s="91" t="s">
        <v>42</v>
      </c>
      <c r="C25" s="87"/>
      <c r="D25" s="5"/>
      <c r="E25" s="84">
        <v>0</v>
      </c>
      <c r="F25" s="87"/>
      <c r="G25" s="5"/>
      <c r="H25" s="6">
        <v>0</v>
      </c>
      <c r="I25" s="1"/>
      <c r="J25" s="1"/>
      <c r="K25" s="1"/>
      <c r="L25" s="1"/>
      <c r="M25" s="1"/>
      <c r="N25" s="1"/>
      <c r="O25" s="18"/>
      <c r="P25" s="18"/>
      <c r="Q25" s="18"/>
      <c r="R25" s="18"/>
      <c r="S25" s="18"/>
      <c r="T25" s="18"/>
      <c r="U25" s="1"/>
      <c r="V25" s="1"/>
      <c r="W25" s="1"/>
      <c r="X25" s="1"/>
      <c r="Y25" s="1"/>
      <c r="Z25" s="1"/>
    </row>
    <row r="26" spans="1:26" ht="18" customHeight="1" x14ac:dyDescent="0.3">
      <c r="A26" s="3">
        <v>18</v>
      </c>
      <c r="B26" s="91" t="s">
        <v>43</v>
      </c>
      <c r="C26" s="87">
        <v>7505000</v>
      </c>
      <c r="D26" s="5">
        <v>0</v>
      </c>
      <c r="E26" s="84">
        <v>7505000</v>
      </c>
      <c r="F26" s="87">
        <v>7000000</v>
      </c>
      <c r="G26" s="5">
        <v>0</v>
      </c>
      <c r="H26" s="6">
        <v>7000000</v>
      </c>
      <c r="I26" s="1"/>
      <c r="J26" s="1"/>
      <c r="K26" s="1"/>
      <c r="L26" s="1"/>
      <c r="M26" s="1"/>
      <c r="N26" s="1"/>
      <c r="O26" s="18"/>
      <c r="P26" s="18"/>
      <c r="Q26" s="18"/>
      <c r="R26" s="18"/>
      <c r="S26" s="18"/>
      <c r="T26" s="18"/>
      <c r="U26" s="1"/>
      <c r="V26" s="1"/>
      <c r="W26" s="1"/>
      <c r="X26" s="1"/>
      <c r="Y26" s="1"/>
      <c r="Z26" s="1"/>
    </row>
    <row r="27" spans="1:26" ht="18" customHeight="1" x14ac:dyDescent="0.3">
      <c r="A27" s="3">
        <v>19</v>
      </c>
      <c r="B27" s="91" t="s">
        <v>44</v>
      </c>
      <c r="C27" s="87">
        <v>16039.55</v>
      </c>
      <c r="D27" s="5">
        <v>73798.58</v>
      </c>
      <c r="E27" s="84">
        <v>89838.13</v>
      </c>
      <c r="F27" s="87">
        <v>138650.79</v>
      </c>
      <c r="G27" s="5">
        <v>207901.5</v>
      </c>
      <c r="H27" s="6">
        <v>346552.29000000004</v>
      </c>
      <c r="I27" s="1"/>
      <c r="J27" s="1"/>
      <c r="K27" s="1"/>
      <c r="L27" s="1"/>
      <c r="M27" s="1"/>
      <c r="N27" s="1"/>
      <c r="O27" s="18"/>
      <c r="P27" s="18"/>
      <c r="Q27" s="18"/>
      <c r="R27" s="18"/>
      <c r="S27" s="18"/>
      <c r="T27" s="18"/>
      <c r="U27" s="1"/>
      <c r="V27" s="1"/>
      <c r="W27" s="1"/>
      <c r="X27" s="1"/>
      <c r="Y27" s="1"/>
      <c r="Z27" s="1"/>
    </row>
    <row r="28" spans="1:26" ht="18" customHeight="1" x14ac:dyDescent="0.3">
      <c r="A28" s="3">
        <v>20</v>
      </c>
      <c r="B28" s="91" t="s">
        <v>45</v>
      </c>
      <c r="C28" s="87">
        <v>881765.15000000014</v>
      </c>
      <c r="D28" s="5">
        <v>72006.11</v>
      </c>
      <c r="E28" s="84">
        <v>953771.26000000013</v>
      </c>
      <c r="F28" s="87">
        <v>1061684.2620000001</v>
      </c>
      <c r="G28" s="5">
        <v>529580.79</v>
      </c>
      <c r="H28" s="6">
        <v>1591265.0520000001</v>
      </c>
      <c r="I28" s="1"/>
      <c r="J28" s="1"/>
      <c r="K28" s="1"/>
      <c r="L28" s="1"/>
      <c r="M28" s="1"/>
      <c r="N28" s="1"/>
      <c r="O28" s="18"/>
      <c r="P28" s="18"/>
      <c r="Q28" s="18"/>
      <c r="R28" s="18"/>
      <c r="S28" s="18"/>
      <c r="T28" s="18"/>
      <c r="U28" s="1"/>
      <c r="V28" s="1"/>
      <c r="W28" s="1"/>
      <c r="X28" s="1"/>
      <c r="Y28" s="1"/>
      <c r="Z28" s="1"/>
    </row>
    <row r="29" spans="1:26" ht="18" customHeight="1" x14ac:dyDescent="0.3">
      <c r="A29" s="3">
        <v>21</v>
      </c>
      <c r="B29" s="91" t="s">
        <v>46</v>
      </c>
      <c r="C29" s="87">
        <v>0</v>
      </c>
      <c r="D29" s="5">
        <v>0</v>
      </c>
      <c r="E29" s="84">
        <v>0</v>
      </c>
      <c r="F29" s="87">
        <v>0</v>
      </c>
      <c r="G29" s="5">
        <v>0</v>
      </c>
      <c r="H29" s="6">
        <v>0</v>
      </c>
      <c r="I29" s="1"/>
      <c r="J29" s="1"/>
      <c r="K29" s="1"/>
      <c r="L29" s="1"/>
      <c r="M29" s="1"/>
      <c r="N29" s="1"/>
      <c r="O29" s="18"/>
      <c r="P29" s="18"/>
      <c r="Q29" s="18"/>
      <c r="R29" s="18"/>
      <c r="S29" s="18"/>
      <c r="T29" s="18"/>
      <c r="U29" s="1"/>
      <c r="V29" s="1"/>
      <c r="W29" s="1"/>
      <c r="X29" s="1"/>
      <c r="Y29" s="1"/>
      <c r="Z29" s="1"/>
    </row>
    <row r="30" spans="1:26" ht="18" customHeight="1" x14ac:dyDescent="0.3">
      <c r="A30" s="3">
        <v>22</v>
      </c>
      <c r="B30" s="93" t="s">
        <v>47</v>
      </c>
      <c r="C30" s="87">
        <v>12711133.940000001</v>
      </c>
      <c r="D30" s="5">
        <v>15920492.77</v>
      </c>
      <c r="E30" s="84">
        <v>28631626.710000001</v>
      </c>
      <c r="F30" s="87">
        <v>16112690.782</v>
      </c>
      <c r="G30" s="5">
        <v>15624969.199999999</v>
      </c>
      <c r="H30" s="6">
        <v>31737659.982000001</v>
      </c>
      <c r="I30" s="1"/>
      <c r="J30" s="1"/>
      <c r="K30" s="1"/>
      <c r="L30" s="1"/>
      <c r="M30" s="1"/>
      <c r="N30" s="1"/>
      <c r="O30" s="18"/>
      <c r="P30" s="18"/>
      <c r="Q30" s="18"/>
      <c r="R30" s="18"/>
      <c r="S30" s="18"/>
      <c r="T30" s="18"/>
      <c r="U30" s="1"/>
      <c r="V30" s="1"/>
      <c r="W30" s="1"/>
      <c r="X30" s="1"/>
      <c r="Y30" s="1"/>
      <c r="Z30" s="1"/>
    </row>
    <row r="31" spans="1:26" ht="18" customHeight="1" x14ac:dyDescent="0.3">
      <c r="A31" s="3"/>
      <c r="B31" s="90" t="s">
        <v>48</v>
      </c>
      <c r="C31" s="88"/>
      <c r="D31" s="7"/>
      <c r="E31" s="85"/>
      <c r="F31" s="88"/>
      <c r="G31" s="7"/>
      <c r="H31" s="8"/>
      <c r="I31" s="1"/>
      <c r="J31" s="1"/>
      <c r="K31" s="1"/>
      <c r="L31" s="1"/>
      <c r="M31" s="1"/>
      <c r="N31" s="1"/>
      <c r="O31" s="18"/>
      <c r="P31" s="18"/>
      <c r="Q31" s="18"/>
      <c r="R31" s="18"/>
      <c r="S31" s="18"/>
      <c r="T31" s="18"/>
      <c r="U31" s="1"/>
      <c r="V31" s="1"/>
      <c r="W31" s="1"/>
      <c r="X31" s="1"/>
      <c r="Y31" s="1"/>
      <c r="Z31" s="1"/>
    </row>
    <row r="32" spans="1:26" ht="18" customHeight="1" x14ac:dyDescent="0.3">
      <c r="A32" s="3">
        <v>23</v>
      </c>
      <c r="B32" s="91" t="s">
        <v>49</v>
      </c>
      <c r="C32" s="87">
        <v>30000000</v>
      </c>
      <c r="D32" s="9" t="s">
        <v>184</v>
      </c>
      <c r="E32" s="84">
        <v>30000000</v>
      </c>
      <c r="F32" s="87">
        <v>30000000</v>
      </c>
      <c r="G32" s="5" t="s">
        <v>184</v>
      </c>
      <c r="H32" s="6">
        <v>30000000</v>
      </c>
      <c r="I32" s="1"/>
      <c r="J32" s="1"/>
      <c r="K32" s="1"/>
      <c r="L32" s="1"/>
      <c r="M32" s="1"/>
      <c r="N32" s="1"/>
      <c r="O32" s="18"/>
      <c r="P32" s="18"/>
      <c r="Q32" s="18"/>
      <c r="R32" s="18"/>
      <c r="S32" s="18"/>
      <c r="T32" s="18"/>
      <c r="U32" s="1"/>
      <c r="V32" s="1"/>
      <c r="W32" s="1"/>
      <c r="X32" s="1"/>
      <c r="Y32" s="1"/>
      <c r="Z32" s="1"/>
    </row>
    <row r="33" spans="1:58" ht="18" customHeight="1" x14ac:dyDescent="0.3">
      <c r="A33" s="3">
        <v>24</v>
      </c>
      <c r="B33" s="91" t="s">
        <v>50</v>
      </c>
      <c r="C33" s="87">
        <v>0</v>
      </c>
      <c r="D33" s="9" t="s">
        <v>184</v>
      </c>
      <c r="E33" s="84">
        <v>0</v>
      </c>
      <c r="F33" s="87">
        <v>0</v>
      </c>
      <c r="G33" s="5" t="s">
        <v>184</v>
      </c>
      <c r="H33" s="6">
        <v>0</v>
      </c>
      <c r="I33" s="1"/>
      <c r="J33" s="1"/>
      <c r="K33" s="1"/>
      <c r="L33" s="1"/>
      <c r="M33" s="1"/>
      <c r="N33" s="1"/>
      <c r="O33" s="18"/>
      <c r="P33" s="18"/>
      <c r="Q33" s="18"/>
      <c r="R33" s="18"/>
      <c r="S33" s="18"/>
      <c r="T33" s="18"/>
      <c r="U33" s="1"/>
      <c r="V33" s="1"/>
      <c r="W33" s="1"/>
      <c r="X33" s="1"/>
      <c r="Y33" s="1"/>
      <c r="Z33" s="1"/>
    </row>
    <row r="34" spans="1:58" ht="18" customHeight="1" x14ac:dyDescent="0.3">
      <c r="A34" s="3">
        <v>25</v>
      </c>
      <c r="B34" s="92" t="s">
        <v>51</v>
      </c>
      <c r="C34" s="87">
        <v>0</v>
      </c>
      <c r="D34" s="9" t="s">
        <v>184</v>
      </c>
      <c r="E34" s="84">
        <v>0</v>
      </c>
      <c r="F34" s="87">
        <v>0</v>
      </c>
      <c r="G34" s="5" t="s">
        <v>184</v>
      </c>
      <c r="H34" s="6">
        <v>0</v>
      </c>
      <c r="I34" s="1"/>
      <c r="J34" s="1"/>
      <c r="K34" s="1"/>
      <c r="L34" s="1"/>
      <c r="M34" s="1"/>
      <c r="N34" s="1"/>
      <c r="O34" s="18"/>
      <c r="P34" s="18"/>
      <c r="Q34" s="18"/>
      <c r="R34" s="18"/>
      <c r="S34" s="18"/>
      <c r="T34" s="18"/>
      <c r="U34" s="1"/>
      <c r="V34" s="1"/>
      <c r="W34" s="1"/>
      <c r="X34" s="1"/>
      <c r="Y34" s="1"/>
      <c r="Z34" s="1"/>
    </row>
    <row r="35" spans="1:58" ht="18" customHeight="1" x14ac:dyDescent="0.3">
      <c r="A35" s="3">
        <v>26</v>
      </c>
      <c r="B35" s="91" t="s">
        <v>52</v>
      </c>
      <c r="C35" s="87">
        <v>0</v>
      </c>
      <c r="D35" s="9" t="s">
        <v>184</v>
      </c>
      <c r="E35" s="84">
        <v>0</v>
      </c>
      <c r="F35" s="87">
        <v>0</v>
      </c>
      <c r="G35" s="5" t="s">
        <v>184</v>
      </c>
      <c r="H35" s="6">
        <v>0</v>
      </c>
      <c r="I35" s="1"/>
      <c r="J35" s="1"/>
      <c r="K35" s="1"/>
      <c r="L35" s="1"/>
      <c r="M35" s="1"/>
      <c r="N35" s="1"/>
      <c r="O35" s="18"/>
      <c r="P35" s="18"/>
      <c r="Q35" s="18"/>
      <c r="R35" s="18"/>
      <c r="S35" s="18"/>
      <c r="T35" s="18"/>
      <c r="U35" s="1"/>
      <c r="V35" s="1"/>
      <c r="W35" s="1"/>
      <c r="X35" s="1"/>
      <c r="Y35" s="1"/>
      <c r="Z35" s="1"/>
    </row>
    <row r="36" spans="1:58" ht="18" customHeight="1" x14ac:dyDescent="0.3">
      <c r="A36" s="3">
        <v>27</v>
      </c>
      <c r="B36" s="91" t="s">
        <v>53</v>
      </c>
      <c r="C36" s="87">
        <v>0</v>
      </c>
      <c r="D36" s="9" t="s">
        <v>184</v>
      </c>
      <c r="E36" s="84">
        <v>0</v>
      </c>
      <c r="F36" s="87">
        <v>0</v>
      </c>
      <c r="G36" s="5" t="s">
        <v>184</v>
      </c>
      <c r="H36" s="6">
        <v>0</v>
      </c>
      <c r="I36" s="1"/>
      <c r="J36" s="1"/>
      <c r="K36" s="1"/>
      <c r="L36" s="1"/>
      <c r="M36" s="1"/>
      <c r="N36" s="1"/>
      <c r="O36" s="18"/>
      <c r="P36" s="18"/>
      <c r="Q36" s="18"/>
      <c r="R36" s="18"/>
      <c r="S36" s="18"/>
      <c r="T36" s="18"/>
      <c r="U36" s="1"/>
      <c r="V36" s="1"/>
      <c r="W36" s="1"/>
      <c r="X36" s="1"/>
      <c r="Y36" s="1"/>
      <c r="Z36" s="1"/>
    </row>
    <row r="37" spans="1:58" ht="18" customHeight="1" x14ac:dyDescent="0.3">
      <c r="A37" s="3">
        <v>28</v>
      </c>
      <c r="B37" s="91" t="s">
        <v>54</v>
      </c>
      <c r="C37" s="87">
        <v>-7194978.9900000002</v>
      </c>
      <c r="D37" s="9" t="s">
        <v>184</v>
      </c>
      <c r="E37" s="84">
        <v>-7194978.9900000002</v>
      </c>
      <c r="F37" s="87">
        <v>-5719607.8499999996</v>
      </c>
      <c r="G37" s="5" t="s">
        <v>184</v>
      </c>
      <c r="H37" s="6">
        <v>-5719607.8499999996</v>
      </c>
      <c r="I37" s="1"/>
      <c r="J37" s="1"/>
      <c r="K37" s="1"/>
      <c r="L37" s="1"/>
      <c r="M37" s="1"/>
      <c r="N37" s="1"/>
      <c r="O37" s="18"/>
      <c r="P37" s="18"/>
      <c r="Q37" s="18"/>
      <c r="R37" s="18"/>
      <c r="S37" s="18"/>
      <c r="T37" s="18"/>
      <c r="U37" s="1"/>
      <c r="V37" s="1"/>
      <c r="W37" s="1"/>
      <c r="X37" s="1"/>
      <c r="Y37" s="1"/>
      <c r="Z37" s="1"/>
    </row>
    <row r="38" spans="1:58" ht="18" customHeight="1" x14ac:dyDescent="0.3">
      <c r="A38" s="3">
        <v>29</v>
      </c>
      <c r="B38" s="91" t="s">
        <v>55</v>
      </c>
      <c r="C38" s="87">
        <v>4982432.3</v>
      </c>
      <c r="D38" s="9" t="s">
        <v>184</v>
      </c>
      <c r="E38" s="84">
        <v>4982432.3</v>
      </c>
      <c r="F38" s="87">
        <v>4982432.3</v>
      </c>
      <c r="G38" s="5" t="s">
        <v>184</v>
      </c>
      <c r="H38" s="6">
        <v>4982432.3</v>
      </c>
      <c r="I38" s="1"/>
      <c r="J38" s="1"/>
      <c r="K38" s="1"/>
      <c r="L38" s="1"/>
      <c r="M38" s="1"/>
      <c r="N38" s="1"/>
      <c r="O38" s="18"/>
      <c r="P38" s="18"/>
      <c r="Q38" s="18"/>
      <c r="R38" s="18"/>
      <c r="S38" s="18"/>
      <c r="T38" s="18"/>
      <c r="U38" s="1"/>
      <c r="V38" s="1"/>
      <c r="W38" s="1"/>
      <c r="X38" s="1"/>
      <c r="Y38" s="1"/>
      <c r="Z38" s="1"/>
    </row>
    <row r="39" spans="1:58" ht="18" customHeight="1" x14ac:dyDescent="0.3">
      <c r="A39" s="3">
        <v>30</v>
      </c>
      <c r="B39" s="93" t="s">
        <v>56</v>
      </c>
      <c r="C39" s="87">
        <v>27787453.309999999</v>
      </c>
      <c r="D39" s="9" t="s">
        <v>184</v>
      </c>
      <c r="E39" s="84">
        <v>27787453.309999999</v>
      </c>
      <c r="F39" s="87">
        <v>29262824.449999999</v>
      </c>
      <c r="G39" s="5" t="s">
        <v>184</v>
      </c>
      <c r="H39" s="6">
        <v>29262824.449999999</v>
      </c>
      <c r="O39" s="18"/>
      <c r="P39" s="18"/>
      <c r="Q39" s="18"/>
      <c r="R39" s="18"/>
      <c r="S39" s="18"/>
      <c r="T39" s="18"/>
    </row>
    <row r="40" spans="1:58" ht="18" customHeight="1" thickBot="1" x14ac:dyDescent="0.35">
      <c r="A40" s="10">
        <v>31</v>
      </c>
      <c r="B40" s="94" t="s">
        <v>57</v>
      </c>
      <c r="C40" s="89">
        <v>40498587.25</v>
      </c>
      <c r="D40" s="11">
        <v>15920492.77</v>
      </c>
      <c r="E40" s="86">
        <v>56419080.019999996</v>
      </c>
      <c r="F40" s="89">
        <v>45375515.232000001</v>
      </c>
      <c r="G40" s="11">
        <v>15624969.199999999</v>
      </c>
      <c r="H40" s="12">
        <v>61000484.431999996</v>
      </c>
      <c r="O40" s="18"/>
      <c r="P40" s="18"/>
      <c r="Q40" s="18"/>
      <c r="R40" s="18"/>
      <c r="S40" s="18"/>
      <c r="T40" s="18"/>
    </row>
    <row r="41" spans="1:58" ht="18" customHeight="1" x14ac:dyDescent="0.3">
      <c r="A41" s="13"/>
      <c r="B41" s="14"/>
      <c r="C41" s="15"/>
      <c r="D41" s="15"/>
      <c r="E41" s="15"/>
      <c r="F41" s="15"/>
      <c r="G41" s="15"/>
      <c r="H41" s="15"/>
    </row>
    <row r="42" spans="1:58" ht="27.6" x14ac:dyDescent="0.3">
      <c r="A42" s="82" t="s">
        <v>180</v>
      </c>
      <c r="B42" s="83" t="s">
        <v>183</v>
      </c>
      <c r="C42" s="1"/>
      <c r="D42" s="17"/>
      <c r="E42" s="18"/>
      <c r="F42" s="1"/>
      <c r="G42" s="1"/>
      <c r="H42" s="18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 spans="1:58" ht="28.5" customHeight="1" x14ac:dyDescent="0.3">
      <c r="A43" s="16"/>
      <c r="B43" s="1"/>
      <c r="C43" s="1"/>
      <c r="D43" s="1"/>
      <c r="E43" s="18"/>
      <c r="F43" s="1"/>
      <c r="G43" s="1"/>
      <c r="H43" s="18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1:58" ht="12" customHeight="1" x14ac:dyDescent="0.3">
      <c r="A44" s="1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</row>
    <row r="45" spans="1:58" ht="12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</row>
    <row r="46" spans="1:58" ht="12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1:58" ht="12" customHeight="1" x14ac:dyDescent="0.3"/>
    <row r="48" spans="1:58" ht="12" customHeight="1" x14ac:dyDescent="0.3"/>
    <row r="49" ht="12" customHeight="1" x14ac:dyDescent="0.3"/>
    <row r="50" ht="12" customHeight="1" x14ac:dyDescent="0.3"/>
    <row r="51" ht="12" customHeight="1" x14ac:dyDescent="0.3"/>
    <row r="52" ht="12" customHeight="1" x14ac:dyDescent="0.3"/>
    <row r="53" ht="12" customHeight="1" x14ac:dyDescent="0.3"/>
    <row r="54" ht="12" customHeight="1" x14ac:dyDescent="0.3"/>
    <row r="55" ht="12" customHeight="1" x14ac:dyDescent="0.3"/>
    <row r="56" ht="12" customHeight="1" x14ac:dyDescent="0.3"/>
    <row r="57" ht="12" customHeight="1" x14ac:dyDescent="0.3"/>
    <row r="58" ht="12" customHeight="1" x14ac:dyDescent="0.3"/>
    <row r="59" ht="12" customHeight="1" x14ac:dyDescent="0.3"/>
    <row r="60" ht="12" customHeight="1" x14ac:dyDescent="0.3"/>
    <row r="61" ht="12" customHeight="1" x14ac:dyDescent="0.3"/>
    <row r="62" ht="12" customHeight="1" x14ac:dyDescent="0.3"/>
    <row r="63" ht="12" customHeight="1" x14ac:dyDescent="0.3"/>
    <row r="64" ht="12" customHeight="1" x14ac:dyDescent="0.3"/>
    <row r="65" ht="12" customHeight="1" x14ac:dyDescent="0.3"/>
    <row r="66" ht="12" customHeight="1" x14ac:dyDescent="0.3"/>
    <row r="67" ht="12" customHeight="1" x14ac:dyDescent="0.3"/>
    <row r="68" ht="12" customHeight="1" x14ac:dyDescent="0.3"/>
    <row r="69" ht="12" customHeight="1" x14ac:dyDescent="0.3"/>
    <row r="70" ht="12" customHeight="1" x14ac:dyDescent="0.3"/>
    <row r="71" ht="12" customHeight="1" x14ac:dyDescent="0.3"/>
    <row r="72" ht="12" customHeight="1" x14ac:dyDescent="0.3"/>
    <row r="73" ht="12" customHeight="1" x14ac:dyDescent="0.3"/>
    <row r="74" ht="12" customHeight="1" x14ac:dyDescent="0.3"/>
    <row r="75" ht="12" customHeight="1" x14ac:dyDescent="0.3"/>
    <row r="76" ht="12" customHeight="1" x14ac:dyDescent="0.3"/>
    <row r="77" ht="12" customHeight="1" x14ac:dyDescent="0.3"/>
    <row r="78" ht="12" customHeight="1" x14ac:dyDescent="0.3"/>
    <row r="79" ht="12" customHeight="1" x14ac:dyDescent="0.3"/>
    <row r="80" ht="12" customHeight="1" x14ac:dyDescent="0.3"/>
    <row r="81" ht="12" customHeight="1" x14ac:dyDescent="0.3"/>
    <row r="82" ht="12" customHeight="1" x14ac:dyDescent="0.3"/>
    <row r="83" ht="12" customHeight="1" x14ac:dyDescent="0.3"/>
    <row r="84" ht="12" customHeight="1" x14ac:dyDescent="0.3"/>
    <row r="85" ht="12" customHeight="1" x14ac:dyDescent="0.3"/>
    <row r="86" ht="12" customHeight="1" x14ac:dyDescent="0.3"/>
    <row r="87" ht="12" customHeight="1" x14ac:dyDescent="0.3"/>
    <row r="88" ht="12" customHeight="1" x14ac:dyDescent="0.3"/>
    <row r="89" ht="12" customHeight="1" x14ac:dyDescent="0.3"/>
    <row r="90" ht="12" customHeight="1" x14ac:dyDescent="0.3"/>
    <row r="91" ht="12" customHeight="1" x14ac:dyDescent="0.3"/>
    <row r="92" ht="12" customHeight="1" x14ac:dyDescent="0.3"/>
    <row r="93" ht="12" customHeight="1" x14ac:dyDescent="0.3"/>
    <row r="94" ht="12" customHeight="1" x14ac:dyDescent="0.3"/>
    <row r="95" ht="12" customHeight="1" x14ac:dyDescent="0.3"/>
    <row r="96" ht="12" customHeight="1" x14ac:dyDescent="0.3"/>
    <row r="97" ht="12" customHeight="1" x14ac:dyDescent="0.3"/>
    <row r="98" ht="12" customHeight="1" x14ac:dyDescent="0.3"/>
    <row r="99" ht="12" customHeight="1" x14ac:dyDescent="0.3"/>
    <row r="100" ht="12" customHeight="1" x14ac:dyDescent="0.3"/>
    <row r="101" ht="12" customHeight="1" x14ac:dyDescent="0.3"/>
    <row r="102" ht="12" customHeight="1" x14ac:dyDescent="0.3"/>
    <row r="103" ht="12" customHeight="1" x14ac:dyDescent="0.3"/>
    <row r="104" ht="12" customHeight="1" x14ac:dyDescent="0.3"/>
    <row r="105" ht="12" customHeight="1" x14ac:dyDescent="0.3"/>
    <row r="106" ht="12" customHeight="1" x14ac:dyDescent="0.3"/>
    <row r="107" ht="12" customHeight="1" x14ac:dyDescent="0.3"/>
    <row r="108" ht="12" customHeight="1" x14ac:dyDescent="0.3"/>
    <row r="109" ht="12" customHeight="1" x14ac:dyDescent="0.3"/>
    <row r="110" ht="12" customHeight="1" x14ac:dyDescent="0.3"/>
    <row r="111" ht="12" customHeight="1" x14ac:dyDescent="0.3"/>
    <row r="112" ht="12" customHeight="1" x14ac:dyDescent="0.3"/>
    <row r="113" ht="12" customHeight="1" x14ac:dyDescent="0.3"/>
    <row r="114" ht="12" customHeight="1" x14ac:dyDescent="0.3"/>
    <row r="115" ht="12" customHeight="1" x14ac:dyDescent="0.3"/>
    <row r="116" ht="12" customHeight="1" x14ac:dyDescent="0.3"/>
    <row r="117" ht="12" customHeight="1" x14ac:dyDescent="0.3"/>
    <row r="118" ht="12" customHeight="1" x14ac:dyDescent="0.3"/>
    <row r="119" ht="12" customHeight="1" x14ac:dyDescent="0.3"/>
    <row r="120" ht="12" customHeight="1" x14ac:dyDescent="0.3"/>
    <row r="121" ht="12" customHeight="1" x14ac:dyDescent="0.3"/>
    <row r="122" ht="12" customHeight="1" x14ac:dyDescent="0.3"/>
    <row r="123" ht="12" customHeight="1" x14ac:dyDescent="0.3"/>
    <row r="124" ht="12" customHeight="1" x14ac:dyDescent="0.3"/>
    <row r="125" ht="12" customHeight="1" x14ac:dyDescent="0.3"/>
    <row r="126" ht="12" customHeight="1" x14ac:dyDescent="0.3"/>
    <row r="127" ht="12" customHeight="1" x14ac:dyDescent="0.3"/>
    <row r="128" ht="12" customHeight="1" x14ac:dyDescent="0.3"/>
    <row r="129" ht="12" customHeight="1" x14ac:dyDescent="0.3"/>
    <row r="130" ht="12" customHeight="1" x14ac:dyDescent="0.3"/>
    <row r="131" ht="12" customHeight="1" x14ac:dyDescent="0.3"/>
    <row r="132" ht="12" customHeight="1" x14ac:dyDescent="0.3"/>
    <row r="133" ht="12" customHeight="1" x14ac:dyDescent="0.3"/>
    <row r="134" ht="12" customHeight="1" x14ac:dyDescent="0.3"/>
    <row r="135" ht="12" customHeight="1" x14ac:dyDescent="0.3"/>
    <row r="136" ht="12" customHeight="1" x14ac:dyDescent="0.3"/>
    <row r="137" ht="12" customHeight="1" x14ac:dyDescent="0.3"/>
    <row r="138" ht="12" customHeight="1" x14ac:dyDescent="0.3"/>
    <row r="139" ht="12" customHeight="1" x14ac:dyDescent="0.3"/>
    <row r="140" ht="12" customHeight="1" x14ac:dyDescent="0.3"/>
    <row r="141" ht="12" customHeight="1" x14ac:dyDescent="0.3"/>
    <row r="142" ht="12" customHeight="1" x14ac:dyDescent="0.3"/>
    <row r="143" ht="12" customHeight="1" x14ac:dyDescent="0.3"/>
    <row r="144" ht="12" customHeight="1" x14ac:dyDescent="0.3"/>
    <row r="145" ht="12" customHeight="1" x14ac:dyDescent="0.3"/>
    <row r="146" ht="12" customHeight="1" x14ac:dyDescent="0.3"/>
    <row r="147" ht="12" customHeight="1" x14ac:dyDescent="0.3"/>
    <row r="148" ht="12" customHeight="1" x14ac:dyDescent="0.3"/>
    <row r="149" ht="12" customHeight="1" x14ac:dyDescent="0.3"/>
    <row r="150" ht="12" customHeight="1" x14ac:dyDescent="0.3"/>
    <row r="151" ht="12" customHeight="1" x14ac:dyDescent="0.3"/>
    <row r="152" ht="12" customHeight="1" x14ac:dyDescent="0.3"/>
    <row r="153" ht="12" customHeight="1" x14ac:dyDescent="0.3"/>
    <row r="154" ht="12" customHeight="1" x14ac:dyDescent="0.3"/>
    <row r="155" ht="12" customHeight="1" x14ac:dyDescent="0.3"/>
    <row r="156" ht="12" customHeight="1" x14ac:dyDescent="0.3"/>
    <row r="157" ht="12" customHeight="1" x14ac:dyDescent="0.3"/>
    <row r="158" ht="12" customHeight="1" x14ac:dyDescent="0.3"/>
    <row r="159" ht="12" customHeight="1" x14ac:dyDescent="0.3"/>
    <row r="160" ht="12" customHeight="1" x14ac:dyDescent="0.3"/>
    <row r="161" ht="12" customHeight="1" x14ac:dyDescent="0.3"/>
    <row r="162" ht="12" customHeight="1" x14ac:dyDescent="0.3"/>
    <row r="163" ht="12" customHeight="1" x14ac:dyDescent="0.3"/>
    <row r="164" ht="12" customHeight="1" x14ac:dyDescent="0.3"/>
    <row r="165" ht="12" customHeight="1" x14ac:dyDescent="0.3"/>
    <row r="166" ht="12" customHeight="1" x14ac:dyDescent="0.3"/>
  </sheetData>
  <mergeCells count="2">
    <mergeCell ref="C4:E4"/>
    <mergeCell ref="F4:H4"/>
  </mergeCells>
  <phoneticPr fontId="2" type="noConversion"/>
  <dataValidations count="1">
    <dataValidation type="date" operator="greaterThanOrEqual" allowBlank="1" showInputMessage="1" showErrorMessage="1" error="Date" promptTitle="Reporting Period" sqref="B2">
      <formula1>36526</formula1>
    </dataValidation>
  </dataValidations>
  <pageMargins left="0.55000000000000004" right="0.26" top="0.33" bottom="0.24" header="0.2" footer="0.17"/>
  <pageSetup scale="76" orientation="portrait" r:id="rId1"/>
  <headerFooter alignWithMargins="0">
    <oddHeader>&amp;R&amp;"Geo_Arial,Regular"&amp;9Annex to Transparency Regulation about Financial Condition of a Commercial Bank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71"/>
  <sheetViews>
    <sheetView topLeftCell="A42" zoomScale="80" zoomScaleNormal="80" zoomScaleSheetLayoutView="100" workbookViewId="0">
      <selection activeCell="J22" sqref="J22"/>
    </sheetView>
  </sheetViews>
  <sheetFormatPr defaultColWidth="9.109375" defaultRowHeight="13.8" x14ac:dyDescent="0.3"/>
  <cols>
    <col min="1" max="1" width="6.6640625" style="19" bestFit="1" customWidth="1"/>
    <col min="2" max="2" width="53" style="19" bestFit="1" customWidth="1"/>
    <col min="3" max="5" width="11.33203125" style="19" customWidth="1"/>
    <col min="6" max="8" width="14.5546875" style="20" customWidth="1"/>
    <col min="9" max="79" width="9.109375" style="16"/>
    <col min="80" max="16384" width="9.109375" style="20"/>
  </cols>
  <sheetData>
    <row r="1" spans="1:8" x14ac:dyDescent="0.3">
      <c r="D1" s="166"/>
      <c r="E1" s="167"/>
      <c r="F1" s="167"/>
      <c r="G1" s="167"/>
      <c r="H1" s="167"/>
    </row>
    <row r="2" spans="1:8" ht="16.5" customHeight="1" x14ac:dyDescent="0.3">
      <c r="A2" s="21" t="s">
        <v>13</v>
      </c>
      <c r="B2" s="1" t="str">
        <f>'RC'!B1</f>
        <v>JSC Silk Road Bank</v>
      </c>
      <c r="C2" s="1"/>
      <c r="D2" s="1"/>
      <c r="E2" s="1"/>
      <c r="H2" s="1"/>
    </row>
    <row r="3" spans="1:8" ht="15" customHeight="1" x14ac:dyDescent="0.3">
      <c r="A3" s="21" t="s">
        <v>14</v>
      </c>
      <c r="B3" s="140">
        <f>'RC'!B2</f>
        <v>42825</v>
      </c>
      <c r="C3" s="1"/>
      <c r="D3" s="1"/>
      <c r="E3" s="1"/>
      <c r="H3" s="2" t="s">
        <v>113</v>
      </c>
    </row>
    <row r="4" spans="1:8" ht="18" customHeight="1" x14ac:dyDescent="0.3">
      <c r="A4" s="23"/>
      <c r="B4" s="24" t="s">
        <v>182</v>
      </c>
      <c r="C4" s="1"/>
      <c r="D4" s="1"/>
      <c r="E4" s="1"/>
      <c r="H4" s="25" t="s">
        <v>16</v>
      </c>
    </row>
    <row r="5" spans="1:8" ht="18" customHeight="1" x14ac:dyDescent="0.35">
      <c r="A5" s="26"/>
      <c r="B5" s="27"/>
      <c r="C5" s="163" t="s">
        <v>17</v>
      </c>
      <c r="D5" s="163"/>
      <c r="E5" s="163"/>
      <c r="F5" s="164" t="s">
        <v>18</v>
      </c>
      <c r="G5" s="165"/>
      <c r="H5" s="165"/>
    </row>
    <row r="6" spans="1:8" s="97" customFormat="1" x14ac:dyDescent="0.3">
      <c r="A6" s="95" t="s">
        <v>0</v>
      </c>
      <c r="B6" s="96"/>
      <c r="C6" s="4" t="s">
        <v>19</v>
      </c>
      <c r="D6" s="4" t="s">
        <v>20</v>
      </c>
      <c r="E6" s="4" t="s">
        <v>21</v>
      </c>
      <c r="F6" s="4" t="s">
        <v>19</v>
      </c>
      <c r="G6" s="4" t="s">
        <v>20</v>
      </c>
      <c r="H6" s="4" t="s">
        <v>21</v>
      </c>
    </row>
    <row r="7" spans="1:8" s="97" customFormat="1" ht="14.4" x14ac:dyDescent="0.3">
      <c r="A7" s="98"/>
      <c r="B7" s="29" t="s">
        <v>185</v>
      </c>
      <c r="C7" s="100"/>
      <c r="D7" s="100"/>
      <c r="E7" s="101"/>
      <c r="F7" s="100"/>
      <c r="G7" s="100"/>
      <c r="H7" s="101"/>
    </row>
    <row r="8" spans="1:8" s="97" customFormat="1" x14ac:dyDescent="0.3">
      <c r="A8" s="98">
        <v>1</v>
      </c>
      <c r="B8" s="30" t="s">
        <v>58</v>
      </c>
      <c r="C8" s="100">
        <v>174002.44</v>
      </c>
      <c r="D8" s="100">
        <v>4677.9799999999996</v>
      </c>
      <c r="E8" s="102">
        <v>178680.42</v>
      </c>
      <c r="F8" s="100">
        <v>25316.2</v>
      </c>
      <c r="G8" s="100">
        <v>811.7</v>
      </c>
      <c r="H8" s="102">
        <v>26127.9</v>
      </c>
    </row>
    <row r="9" spans="1:8" s="97" customFormat="1" x14ac:dyDescent="0.3">
      <c r="A9" s="98">
        <v>2</v>
      </c>
      <c r="B9" s="30" t="s">
        <v>59</v>
      </c>
      <c r="C9" s="103">
        <v>85155.97</v>
      </c>
      <c r="D9" s="103">
        <v>221491.69999999998</v>
      </c>
      <c r="E9" s="102">
        <v>306647.67</v>
      </c>
      <c r="F9" s="103">
        <v>172592.75</v>
      </c>
      <c r="G9" s="103">
        <v>373010.93</v>
      </c>
      <c r="H9" s="102">
        <v>545603.67999999993</v>
      </c>
    </row>
    <row r="10" spans="1:8" s="97" customFormat="1" x14ac:dyDescent="0.3">
      <c r="A10" s="98">
        <v>2.1</v>
      </c>
      <c r="B10" s="30" t="s">
        <v>60</v>
      </c>
      <c r="C10" s="100">
        <v>0</v>
      </c>
      <c r="D10" s="100">
        <v>0</v>
      </c>
      <c r="E10" s="102">
        <v>0</v>
      </c>
      <c r="F10" s="100">
        <v>4832.87</v>
      </c>
      <c r="G10" s="100">
        <v>0</v>
      </c>
      <c r="H10" s="102">
        <v>4832.87</v>
      </c>
    </row>
    <row r="11" spans="1:8" s="97" customFormat="1" x14ac:dyDescent="0.3">
      <c r="A11" s="98">
        <v>2.2000000000000002</v>
      </c>
      <c r="B11" s="30" t="s">
        <v>61</v>
      </c>
      <c r="C11" s="100">
        <v>968.83999999999651</v>
      </c>
      <c r="D11" s="100">
        <v>39130.719999999994</v>
      </c>
      <c r="E11" s="102">
        <v>40099.55999999999</v>
      </c>
      <c r="F11" s="100">
        <v>37547.840000000004</v>
      </c>
      <c r="G11" s="100">
        <v>21444.260000000009</v>
      </c>
      <c r="H11" s="102">
        <v>58992.100000000013</v>
      </c>
    </row>
    <row r="12" spans="1:8" s="97" customFormat="1" x14ac:dyDescent="0.3">
      <c r="A12" s="98">
        <v>2.2999999999999998</v>
      </c>
      <c r="B12" s="30" t="s">
        <v>62</v>
      </c>
      <c r="C12" s="100">
        <v>10864.29</v>
      </c>
      <c r="D12" s="100">
        <v>0</v>
      </c>
      <c r="E12" s="102">
        <v>10864.29</v>
      </c>
      <c r="F12" s="100">
        <v>13082.8</v>
      </c>
      <c r="G12" s="100">
        <v>0</v>
      </c>
      <c r="H12" s="102">
        <v>13082.8</v>
      </c>
    </row>
    <row r="13" spans="1:8" s="97" customFormat="1" x14ac:dyDescent="0.3">
      <c r="A13" s="98">
        <v>2.4</v>
      </c>
      <c r="B13" s="30" t="s">
        <v>63</v>
      </c>
      <c r="C13" s="100">
        <v>0</v>
      </c>
      <c r="D13" s="100">
        <v>0</v>
      </c>
      <c r="E13" s="102">
        <v>0</v>
      </c>
      <c r="F13" s="100">
        <v>0</v>
      </c>
      <c r="G13" s="100">
        <v>0</v>
      </c>
      <c r="H13" s="102">
        <v>0</v>
      </c>
    </row>
    <row r="14" spans="1:8" s="97" customFormat="1" x14ac:dyDescent="0.3">
      <c r="A14" s="98">
        <v>2.5</v>
      </c>
      <c r="B14" s="30" t="s">
        <v>64</v>
      </c>
      <c r="C14" s="100">
        <v>0</v>
      </c>
      <c r="D14" s="100">
        <v>0</v>
      </c>
      <c r="E14" s="102">
        <v>0</v>
      </c>
      <c r="F14" s="100">
        <v>0</v>
      </c>
      <c r="G14" s="100">
        <v>0</v>
      </c>
      <c r="H14" s="102">
        <v>0</v>
      </c>
    </row>
    <row r="15" spans="1:8" s="97" customFormat="1" x14ac:dyDescent="0.3">
      <c r="A15" s="98">
        <v>2.6</v>
      </c>
      <c r="B15" s="30" t="s">
        <v>65</v>
      </c>
      <c r="C15" s="100">
        <v>0</v>
      </c>
      <c r="D15" s="100">
        <v>0</v>
      </c>
      <c r="E15" s="102">
        <v>0</v>
      </c>
      <c r="F15" s="100">
        <v>0.7</v>
      </c>
      <c r="G15" s="100">
        <v>20608.93</v>
      </c>
      <c r="H15" s="102">
        <v>20609.63</v>
      </c>
    </row>
    <row r="16" spans="1:8" s="97" customFormat="1" x14ac:dyDescent="0.3">
      <c r="A16" s="98">
        <v>2.7</v>
      </c>
      <c r="B16" s="30" t="s">
        <v>66</v>
      </c>
      <c r="C16" s="100">
        <v>46671.32</v>
      </c>
      <c r="D16" s="100">
        <v>0</v>
      </c>
      <c r="E16" s="102">
        <v>46671.32</v>
      </c>
      <c r="F16" s="100">
        <v>52681.72</v>
      </c>
      <c r="G16" s="100">
        <v>0</v>
      </c>
      <c r="H16" s="102">
        <v>52681.72</v>
      </c>
    </row>
    <row r="17" spans="1:8" s="97" customFormat="1" x14ac:dyDescent="0.3">
      <c r="A17" s="98">
        <v>2.8</v>
      </c>
      <c r="B17" s="30" t="s">
        <v>67</v>
      </c>
      <c r="C17" s="100">
        <v>24185.77</v>
      </c>
      <c r="D17" s="100">
        <v>133257.82999999999</v>
      </c>
      <c r="E17" s="102">
        <v>157443.59999999998</v>
      </c>
      <c r="F17" s="100">
        <v>56636.39</v>
      </c>
      <c r="G17" s="100">
        <v>294836.71999999997</v>
      </c>
      <c r="H17" s="102">
        <v>351473.11</v>
      </c>
    </row>
    <row r="18" spans="1:8" s="97" customFormat="1" x14ac:dyDescent="0.3">
      <c r="A18" s="98">
        <v>2.9</v>
      </c>
      <c r="B18" s="30" t="s">
        <v>68</v>
      </c>
      <c r="C18" s="100">
        <v>2465.75</v>
      </c>
      <c r="D18" s="100">
        <v>49103.15</v>
      </c>
      <c r="E18" s="102">
        <v>51568.9</v>
      </c>
      <c r="F18" s="100">
        <v>7810.43</v>
      </c>
      <c r="G18" s="100">
        <v>36121.019999999997</v>
      </c>
      <c r="H18" s="102">
        <v>43931.45</v>
      </c>
    </row>
    <row r="19" spans="1:8" s="97" customFormat="1" x14ac:dyDescent="0.3">
      <c r="A19" s="98">
        <v>3</v>
      </c>
      <c r="B19" s="30" t="s">
        <v>186</v>
      </c>
      <c r="C19" s="100">
        <v>7104.67</v>
      </c>
      <c r="D19" s="100">
        <v>34127.089999999997</v>
      </c>
      <c r="E19" s="102">
        <v>41231.759999999995</v>
      </c>
      <c r="F19" s="100">
        <v>5051.1099999999997</v>
      </c>
      <c r="G19" s="100">
        <v>47064.36</v>
      </c>
      <c r="H19" s="102">
        <v>52115.47</v>
      </c>
    </row>
    <row r="20" spans="1:8" s="97" customFormat="1" x14ac:dyDescent="0.3">
      <c r="A20" s="98">
        <v>4</v>
      </c>
      <c r="B20" s="30" t="s">
        <v>69</v>
      </c>
      <c r="C20" s="100">
        <v>367456.88</v>
      </c>
      <c r="D20" s="100"/>
      <c r="E20" s="102">
        <v>367456.88</v>
      </c>
      <c r="F20" s="100">
        <v>366992.95</v>
      </c>
      <c r="G20" s="100"/>
      <c r="H20" s="102">
        <v>366992.95</v>
      </c>
    </row>
    <row r="21" spans="1:8" s="97" customFormat="1" x14ac:dyDescent="0.3">
      <c r="A21" s="98">
        <v>5</v>
      </c>
      <c r="B21" s="30" t="s">
        <v>70</v>
      </c>
      <c r="C21" s="100">
        <v>389.46</v>
      </c>
      <c r="D21" s="100">
        <v>0</v>
      </c>
      <c r="E21" s="102">
        <v>389.46</v>
      </c>
      <c r="F21" s="100">
        <v>5842.92</v>
      </c>
      <c r="G21" s="100">
        <v>0</v>
      </c>
      <c r="H21" s="102">
        <v>5842.92</v>
      </c>
    </row>
    <row r="22" spans="1:8" s="97" customFormat="1" x14ac:dyDescent="0.3">
      <c r="A22" s="98">
        <v>6</v>
      </c>
      <c r="B22" s="31" t="s">
        <v>71</v>
      </c>
      <c r="C22" s="103">
        <v>634109.42000000004</v>
      </c>
      <c r="D22" s="103">
        <v>260296.77</v>
      </c>
      <c r="E22" s="102">
        <v>894406.19000000006</v>
      </c>
      <c r="F22" s="103">
        <v>575795.93000000005</v>
      </c>
      <c r="G22" s="103">
        <v>420886.99</v>
      </c>
      <c r="H22" s="102">
        <v>996682.92</v>
      </c>
    </row>
    <row r="23" spans="1:8" s="97" customFormat="1" ht="14.4" x14ac:dyDescent="0.3">
      <c r="A23" s="98"/>
      <c r="B23" s="29" t="s">
        <v>72</v>
      </c>
      <c r="C23" s="100"/>
      <c r="D23" s="100"/>
      <c r="E23" s="101"/>
      <c r="F23" s="100"/>
      <c r="G23" s="100"/>
      <c r="H23" s="101"/>
    </row>
    <row r="24" spans="1:8" s="97" customFormat="1" x14ac:dyDescent="0.3">
      <c r="A24" s="98">
        <v>7</v>
      </c>
      <c r="B24" s="30" t="s">
        <v>73</v>
      </c>
      <c r="C24" s="100">
        <v>570.6</v>
      </c>
      <c r="D24" s="100">
        <v>386.23</v>
      </c>
      <c r="E24" s="104">
        <v>956.83</v>
      </c>
      <c r="F24" s="100">
        <v>113.59</v>
      </c>
      <c r="G24" s="100">
        <v>8.9499999999999993</v>
      </c>
      <c r="H24" s="104">
        <v>122.54</v>
      </c>
    </row>
    <row r="25" spans="1:8" s="97" customFormat="1" x14ac:dyDescent="0.3">
      <c r="A25" s="98">
        <v>8</v>
      </c>
      <c r="B25" s="30" t="s">
        <v>74</v>
      </c>
      <c r="C25" s="100">
        <v>9716.7199999999993</v>
      </c>
      <c r="D25" s="100">
        <v>75466.94</v>
      </c>
      <c r="E25" s="104">
        <v>85183.66</v>
      </c>
      <c r="F25" s="100">
        <v>70569.600000000006</v>
      </c>
      <c r="G25" s="100">
        <v>136689.87</v>
      </c>
      <c r="H25" s="104">
        <v>207259.47</v>
      </c>
    </row>
    <row r="26" spans="1:8" s="97" customFormat="1" x14ac:dyDescent="0.3">
      <c r="A26" s="98">
        <v>9</v>
      </c>
      <c r="B26" s="30" t="s">
        <v>75</v>
      </c>
      <c r="C26" s="100">
        <v>550.67999999999995</v>
      </c>
      <c r="D26" s="100">
        <v>0</v>
      </c>
      <c r="E26" s="104">
        <v>550.67999999999995</v>
      </c>
      <c r="F26" s="100">
        <v>19665.37</v>
      </c>
      <c r="G26" s="100">
        <v>6430.05</v>
      </c>
      <c r="H26" s="104">
        <v>26095.42</v>
      </c>
    </row>
    <row r="27" spans="1:8" s="97" customFormat="1" x14ac:dyDescent="0.3">
      <c r="A27" s="98">
        <v>10</v>
      </c>
      <c r="B27" s="30" t="s">
        <v>76</v>
      </c>
      <c r="C27" s="100">
        <v>7682.93</v>
      </c>
      <c r="D27" s="100"/>
      <c r="E27" s="104">
        <v>7682.93</v>
      </c>
      <c r="F27" s="100">
        <v>6737.99</v>
      </c>
      <c r="G27" s="100"/>
      <c r="H27" s="104">
        <v>6737.99</v>
      </c>
    </row>
    <row r="28" spans="1:8" s="97" customFormat="1" x14ac:dyDescent="0.3">
      <c r="A28" s="98">
        <v>11</v>
      </c>
      <c r="B28" s="30" t="s">
        <v>77</v>
      </c>
      <c r="C28" s="100">
        <v>121968.1</v>
      </c>
      <c r="D28" s="100">
        <v>0</v>
      </c>
      <c r="E28" s="104">
        <v>121968.1</v>
      </c>
      <c r="F28" s="100">
        <v>69742.73</v>
      </c>
      <c r="G28" s="100">
        <v>1469.88</v>
      </c>
      <c r="H28" s="104">
        <v>71212.61</v>
      </c>
    </row>
    <row r="29" spans="1:8" s="97" customFormat="1" x14ac:dyDescent="0.3">
      <c r="A29" s="98">
        <v>12</v>
      </c>
      <c r="B29" s="30" t="s">
        <v>78</v>
      </c>
      <c r="C29" s="100"/>
      <c r="D29" s="100"/>
      <c r="E29" s="104">
        <v>0</v>
      </c>
      <c r="F29" s="100"/>
      <c r="G29" s="100"/>
      <c r="H29" s="104">
        <v>0</v>
      </c>
    </row>
    <row r="30" spans="1:8" s="97" customFormat="1" x14ac:dyDescent="0.3">
      <c r="A30" s="98">
        <v>13</v>
      </c>
      <c r="B30" s="32" t="s">
        <v>79</v>
      </c>
      <c r="C30" s="103">
        <v>140489.03</v>
      </c>
      <c r="D30" s="103">
        <v>75853.17</v>
      </c>
      <c r="E30" s="104">
        <v>216342.2</v>
      </c>
      <c r="F30" s="103">
        <v>166829.28</v>
      </c>
      <c r="G30" s="103">
        <v>144598.75</v>
      </c>
      <c r="H30" s="104">
        <v>311428.03000000003</v>
      </c>
    </row>
    <row r="31" spans="1:8" s="97" customFormat="1" x14ac:dyDescent="0.3">
      <c r="A31" s="98">
        <v>14</v>
      </c>
      <c r="B31" s="32" t="s">
        <v>80</v>
      </c>
      <c r="C31" s="103">
        <v>493620.39</v>
      </c>
      <c r="D31" s="103">
        <v>184443.59999999998</v>
      </c>
      <c r="E31" s="102">
        <v>678063.99</v>
      </c>
      <c r="F31" s="103">
        <v>408966.65</v>
      </c>
      <c r="G31" s="103">
        <v>276288.24</v>
      </c>
      <c r="H31" s="102">
        <v>685254.89</v>
      </c>
    </row>
    <row r="32" spans="1:8" s="97" customFormat="1" x14ac:dyDescent="0.3">
      <c r="A32" s="98"/>
      <c r="B32" s="99"/>
      <c r="C32" s="100"/>
      <c r="D32" s="100"/>
      <c r="E32" s="101"/>
      <c r="F32" s="100"/>
      <c r="G32" s="100"/>
      <c r="H32" s="101"/>
    </row>
    <row r="33" spans="1:8" s="97" customFormat="1" ht="14.4" x14ac:dyDescent="0.3">
      <c r="A33" s="98"/>
      <c r="B33" s="29" t="s">
        <v>81</v>
      </c>
      <c r="C33" s="100"/>
      <c r="D33" s="100"/>
      <c r="E33" s="105"/>
      <c r="F33" s="100"/>
      <c r="G33" s="100"/>
      <c r="H33" s="105"/>
    </row>
    <row r="34" spans="1:8" s="97" customFormat="1" x14ac:dyDescent="0.3">
      <c r="A34" s="98">
        <v>15</v>
      </c>
      <c r="B34" s="30" t="s">
        <v>82</v>
      </c>
      <c r="C34" s="106">
        <v>24616.85</v>
      </c>
      <c r="D34" s="106">
        <v>156468.53</v>
      </c>
      <c r="E34" s="107">
        <v>181085.38</v>
      </c>
      <c r="F34" s="106">
        <v>52163.45</v>
      </c>
      <c r="G34" s="106">
        <v>-6427.41</v>
      </c>
      <c r="H34" s="107">
        <v>45736.039999999994</v>
      </c>
    </row>
    <row r="35" spans="1:8" s="97" customFormat="1" x14ac:dyDescent="0.3">
      <c r="A35" s="98">
        <v>15.1</v>
      </c>
      <c r="B35" s="30" t="s">
        <v>83</v>
      </c>
      <c r="C35" s="100">
        <v>40696.07</v>
      </c>
      <c r="D35" s="100">
        <v>191184.78</v>
      </c>
      <c r="E35" s="107">
        <v>231880.85</v>
      </c>
      <c r="F35" s="100">
        <v>76159.12</v>
      </c>
      <c r="G35" s="100">
        <v>25760.79</v>
      </c>
      <c r="H35" s="107">
        <v>101919.91</v>
      </c>
    </row>
    <row r="36" spans="1:8" s="97" customFormat="1" x14ac:dyDescent="0.3">
      <c r="A36" s="98">
        <v>15.2</v>
      </c>
      <c r="B36" s="30" t="s">
        <v>84</v>
      </c>
      <c r="C36" s="100">
        <v>16079.22</v>
      </c>
      <c r="D36" s="100">
        <v>34716.25</v>
      </c>
      <c r="E36" s="107">
        <v>50795.47</v>
      </c>
      <c r="F36" s="100">
        <v>23995.67</v>
      </c>
      <c r="G36" s="100">
        <v>32188.2</v>
      </c>
      <c r="H36" s="107">
        <v>56183.869999999995</v>
      </c>
    </row>
    <row r="37" spans="1:8" s="97" customFormat="1" x14ac:dyDescent="0.3">
      <c r="A37" s="98">
        <v>16</v>
      </c>
      <c r="B37" s="30" t="s">
        <v>85</v>
      </c>
      <c r="C37" s="100">
        <v>0</v>
      </c>
      <c r="D37" s="100">
        <v>0</v>
      </c>
      <c r="E37" s="102">
        <v>0</v>
      </c>
      <c r="F37" s="100">
        <v>0</v>
      </c>
      <c r="G37" s="100">
        <v>0</v>
      </c>
      <c r="H37" s="102">
        <v>0</v>
      </c>
    </row>
    <row r="38" spans="1:8" s="97" customFormat="1" x14ac:dyDescent="0.3">
      <c r="A38" s="98">
        <v>17</v>
      </c>
      <c r="B38" s="30" t="s">
        <v>86</v>
      </c>
      <c r="C38" s="100"/>
      <c r="D38" s="100"/>
      <c r="E38" s="102">
        <v>0</v>
      </c>
      <c r="F38" s="100"/>
      <c r="G38" s="100"/>
      <c r="H38" s="102">
        <v>0</v>
      </c>
    </row>
    <row r="39" spans="1:8" s="97" customFormat="1" x14ac:dyDescent="0.3">
      <c r="A39" s="98">
        <v>18</v>
      </c>
      <c r="B39" s="30" t="s">
        <v>87</v>
      </c>
      <c r="C39" s="100">
        <v>0</v>
      </c>
      <c r="D39" s="100"/>
      <c r="E39" s="102">
        <v>0</v>
      </c>
      <c r="F39" s="100">
        <v>0</v>
      </c>
      <c r="G39" s="100"/>
      <c r="H39" s="102">
        <v>0</v>
      </c>
    </row>
    <row r="40" spans="1:8" s="97" customFormat="1" x14ac:dyDescent="0.3">
      <c r="A40" s="98">
        <v>19</v>
      </c>
      <c r="B40" s="30" t="s">
        <v>88</v>
      </c>
      <c r="C40" s="100">
        <v>54592.54</v>
      </c>
      <c r="D40" s="100"/>
      <c r="E40" s="102">
        <v>54592.54</v>
      </c>
      <c r="F40" s="100">
        <v>374556.5</v>
      </c>
      <c r="G40" s="100"/>
      <c r="H40" s="102">
        <v>374556.5</v>
      </c>
    </row>
    <row r="41" spans="1:8" s="97" customFormat="1" x14ac:dyDescent="0.3">
      <c r="A41" s="98">
        <v>20</v>
      </c>
      <c r="B41" s="30" t="s">
        <v>89</v>
      </c>
      <c r="C41" s="100">
        <v>70309.850000000006</v>
      </c>
      <c r="D41" s="100"/>
      <c r="E41" s="102">
        <v>70309.850000000006</v>
      </c>
      <c r="F41" s="100">
        <v>-230301.89</v>
      </c>
      <c r="G41" s="100"/>
      <c r="H41" s="102">
        <v>-230301.89</v>
      </c>
    </row>
    <row r="42" spans="1:8" s="97" customFormat="1" x14ac:dyDescent="0.3">
      <c r="A42" s="98">
        <v>21</v>
      </c>
      <c r="B42" s="30" t="s">
        <v>90</v>
      </c>
      <c r="C42" s="100">
        <v>-21209.48</v>
      </c>
      <c r="D42" s="100"/>
      <c r="E42" s="102">
        <v>-21209.48</v>
      </c>
      <c r="F42" s="100">
        <v>827.15</v>
      </c>
      <c r="G42" s="100"/>
      <c r="H42" s="102">
        <v>827.15</v>
      </c>
    </row>
    <row r="43" spans="1:8" s="97" customFormat="1" x14ac:dyDescent="0.3">
      <c r="A43" s="98">
        <v>22</v>
      </c>
      <c r="B43" s="30" t="s">
        <v>91</v>
      </c>
      <c r="C43" s="100">
        <v>72076.08</v>
      </c>
      <c r="D43" s="100"/>
      <c r="E43" s="102">
        <v>72076.08</v>
      </c>
      <c r="F43" s="100">
        <v>0</v>
      </c>
      <c r="G43" s="100"/>
      <c r="H43" s="102">
        <v>0</v>
      </c>
    </row>
    <row r="44" spans="1:8" s="97" customFormat="1" x14ac:dyDescent="0.3">
      <c r="A44" s="108">
        <v>23</v>
      </c>
      <c r="B44" s="30" t="s">
        <v>92</v>
      </c>
      <c r="C44" s="109">
        <v>36530.5</v>
      </c>
      <c r="D44" s="109">
        <v>0</v>
      </c>
      <c r="E44" s="110">
        <v>36530.5</v>
      </c>
      <c r="F44" s="109">
        <v>78171.55</v>
      </c>
      <c r="G44" s="109">
        <v>0</v>
      </c>
      <c r="H44" s="110">
        <v>78171.55</v>
      </c>
    </row>
    <row r="45" spans="1:8" s="97" customFormat="1" x14ac:dyDescent="0.3">
      <c r="A45" s="111">
        <v>24</v>
      </c>
      <c r="B45" s="32" t="s">
        <v>93</v>
      </c>
      <c r="C45" s="112">
        <v>236916.34</v>
      </c>
      <c r="D45" s="112">
        <v>156468.53</v>
      </c>
      <c r="E45" s="113">
        <v>393384.87</v>
      </c>
      <c r="F45" s="112">
        <v>275416.76</v>
      </c>
      <c r="G45" s="112">
        <v>-6427.41</v>
      </c>
      <c r="H45" s="113">
        <v>268989.35000000003</v>
      </c>
    </row>
    <row r="46" spans="1:8" s="97" customFormat="1" ht="14.4" x14ac:dyDescent="0.3">
      <c r="A46" s="114"/>
      <c r="B46" s="29" t="s">
        <v>94</v>
      </c>
      <c r="C46" s="115"/>
      <c r="D46" s="115"/>
      <c r="E46" s="116"/>
      <c r="F46" s="115"/>
      <c r="G46" s="115"/>
      <c r="H46" s="116"/>
    </row>
    <row r="47" spans="1:8" s="97" customFormat="1" x14ac:dyDescent="0.3">
      <c r="A47" s="98">
        <v>25</v>
      </c>
      <c r="B47" s="30" t="s">
        <v>95</v>
      </c>
      <c r="C47" s="117">
        <v>14190.66</v>
      </c>
      <c r="D47" s="117">
        <v>12526.23</v>
      </c>
      <c r="E47" s="118">
        <v>26716.89</v>
      </c>
      <c r="F47" s="117">
        <v>13686.6</v>
      </c>
      <c r="G47" s="117">
        <v>12285.83</v>
      </c>
      <c r="H47" s="118">
        <v>25972.43</v>
      </c>
    </row>
    <row r="48" spans="1:8" s="97" customFormat="1" x14ac:dyDescent="0.3">
      <c r="A48" s="98">
        <v>26</v>
      </c>
      <c r="B48" s="30" t="s">
        <v>96</v>
      </c>
      <c r="C48" s="100">
        <v>47969.79</v>
      </c>
      <c r="D48" s="100">
        <v>54557.45</v>
      </c>
      <c r="E48" s="102">
        <v>102527.23999999999</v>
      </c>
      <c r="F48" s="100">
        <v>53608.41</v>
      </c>
      <c r="G48" s="100">
        <v>40872.120000000003</v>
      </c>
      <c r="H48" s="102">
        <v>94480.53</v>
      </c>
    </row>
    <row r="49" spans="1:8" s="97" customFormat="1" x14ac:dyDescent="0.3">
      <c r="A49" s="98">
        <v>27</v>
      </c>
      <c r="B49" s="30" t="s">
        <v>97</v>
      </c>
      <c r="C49" s="100">
        <v>671737.16</v>
      </c>
      <c r="D49" s="100"/>
      <c r="E49" s="102">
        <v>671737.16</v>
      </c>
      <c r="F49" s="100">
        <v>657029.69999999995</v>
      </c>
      <c r="G49" s="100"/>
      <c r="H49" s="102">
        <v>657029.69999999995</v>
      </c>
    </row>
    <row r="50" spans="1:8" s="97" customFormat="1" x14ac:dyDescent="0.3">
      <c r="A50" s="98">
        <v>28</v>
      </c>
      <c r="B50" s="30" t="s">
        <v>98</v>
      </c>
      <c r="C50" s="100">
        <v>4153.6899999999996</v>
      </c>
      <c r="D50" s="100"/>
      <c r="E50" s="102">
        <v>4153.6899999999996</v>
      </c>
      <c r="F50" s="100">
        <v>10288.64</v>
      </c>
      <c r="G50" s="100"/>
      <c r="H50" s="102">
        <v>10288.64</v>
      </c>
    </row>
    <row r="51" spans="1:8" s="97" customFormat="1" x14ac:dyDescent="0.3">
      <c r="A51" s="98">
        <v>29</v>
      </c>
      <c r="B51" s="30" t="s">
        <v>99</v>
      </c>
      <c r="C51" s="100">
        <v>140160.70000000001</v>
      </c>
      <c r="D51" s="100"/>
      <c r="E51" s="102">
        <v>140160.70000000001</v>
      </c>
      <c r="F51" s="100">
        <v>202277.67</v>
      </c>
      <c r="G51" s="100"/>
      <c r="H51" s="102">
        <v>202277.67</v>
      </c>
    </row>
    <row r="52" spans="1:8" s="97" customFormat="1" x14ac:dyDescent="0.3">
      <c r="A52" s="98">
        <v>30</v>
      </c>
      <c r="B52" s="30" t="s">
        <v>100</v>
      </c>
      <c r="C52" s="100">
        <v>366782.45</v>
      </c>
      <c r="D52" s="100">
        <v>0</v>
      </c>
      <c r="E52" s="102">
        <v>366782.45</v>
      </c>
      <c r="F52" s="100">
        <v>447350.58</v>
      </c>
      <c r="G52" s="100">
        <v>0</v>
      </c>
      <c r="H52" s="102">
        <v>447350.58</v>
      </c>
    </row>
    <row r="53" spans="1:8" s="97" customFormat="1" x14ac:dyDescent="0.3">
      <c r="A53" s="98">
        <v>31</v>
      </c>
      <c r="B53" s="32" t="s">
        <v>101</v>
      </c>
      <c r="C53" s="103">
        <v>1244994.45</v>
      </c>
      <c r="D53" s="103">
        <v>67083.679999999993</v>
      </c>
      <c r="E53" s="102">
        <v>1312078.1299999999</v>
      </c>
      <c r="F53" s="103">
        <v>1384241.6</v>
      </c>
      <c r="G53" s="103">
        <v>53157.950000000004</v>
      </c>
      <c r="H53" s="102">
        <v>1437399.55</v>
      </c>
    </row>
    <row r="54" spans="1:8" s="97" customFormat="1" x14ac:dyDescent="0.3">
      <c r="A54" s="98">
        <v>32</v>
      </c>
      <c r="B54" s="32" t="s">
        <v>102</v>
      </c>
      <c r="C54" s="103">
        <v>-1008078.11</v>
      </c>
      <c r="D54" s="103">
        <v>89384.85</v>
      </c>
      <c r="E54" s="102">
        <v>-918693.26</v>
      </c>
      <c r="F54" s="103">
        <v>-1108824.8400000001</v>
      </c>
      <c r="G54" s="103">
        <v>-59585.36</v>
      </c>
      <c r="H54" s="102">
        <v>-1168410.2000000002</v>
      </c>
    </row>
    <row r="55" spans="1:8" s="97" customFormat="1" x14ac:dyDescent="0.3">
      <c r="A55" s="98"/>
      <c r="B55" s="33"/>
      <c r="C55" s="119"/>
      <c r="D55" s="119"/>
      <c r="E55" s="120"/>
      <c r="F55" s="119"/>
      <c r="G55" s="119"/>
      <c r="H55" s="120"/>
    </row>
    <row r="56" spans="1:8" s="97" customFormat="1" ht="14.4" x14ac:dyDescent="0.3">
      <c r="A56" s="98">
        <v>33</v>
      </c>
      <c r="B56" s="34" t="s">
        <v>103</v>
      </c>
      <c r="C56" s="103">
        <v>-514457.72</v>
      </c>
      <c r="D56" s="103">
        <v>273828.44999999995</v>
      </c>
      <c r="E56" s="102">
        <v>-240629.27000000002</v>
      </c>
      <c r="F56" s="103">
        <v>-699858.19000000006</v>
      </c>
      <c r="G56" s="103">
        <v>216702.88</v>
      </c>
      <c r="H56" s="102">
        <v>-483155.31000000006</v>
      </c>
    </row>
    <row r="57" spans="1:8" s="97" customFormat="1" x14ac:dyDescent="0.3">
      <c r="A57" s="98"/>
      <c r="B57" s="99"/>
      <c r="C57" s="119"/>
      <c r="D57" s="119"/>
      <c r="E57" s="120"/>
      <c r="F57" s="119"/>
      <c r="G57" s="119"/>
      <c r="H57" s="120"/>
    </row>
    <row r="58" spans="1:8" s="97" customFormat="1" x14ac:dyDescent="0.3">
      <c r="A58" s="98">
        <v>34</v>
      </c>
      <c r="B58" s="30" t="s">
        <v>104</v>
      </c>
      <c r="C58" s="100">
        <v>-318057.05</v>
      </c>
      <c r="D58" s="100"/>
      <c r="E58" s="102">
        <v>-318057.05</v>
      </c>
      <c r="F58" s="100">
        <v>-70623.460000000006</v>
      </c>
      <c r="G58" s="100" t="s">
        <v>184</v>
      </c>
      <c r="H58" s="102">
        <v>-70623.460000000006</v>
      </c>
    </row>
    <row r="59" spans="1:8" s="97" customFormat="1" x14ac:dyDescent="0.3">
      <c r="A59" s="98">
        <v>35</v>
      </c>
      <c r="B59" s="30" t="s">
        <v>105</v>
      </c>
      <c r="C59" s="100">
        <v>0</v>
      </c>
      <c r="D59" s="100"/>
      <c r="E59" s="102">
        <v>0</v>
      </c>
      <c r="F59" s="100">
        <v>0</v>
      </c>
      <c r="G59" s="100" t="s">
        <v>184</v>
      </c>
      <c r="H59" s="102">
        <v>0</v>
      </c>
    </row>
    <row r="60" spans="1:8" s="97" customFormat="1" x14ac:dyDescent="0.3">
      <c r="A60" s="98">
        <v>36</v>
      </c>
      <c r="B60" s="30" t="s">
        <v>106</v>
      </c>
      <c r="C60" s="100">
        <v>62156.77</v>
      </c>
      <c r="D60" s="100"/>
      <c r="E60" s="102">
        <v>62156.77</v>
      </c>
      <c r="F60" s="100">
        <v>278696.17</v>
      </c>
      <c r="G60" s="100" t="s">
        <v>184</v>
      </c>
      <c r="H60" s="102">
        <v>278696.17</v>
      </c>
    </row>
    <row r="61" spans="1:8" s="97" customFormat="1" x14ac:dyDescent="0.3">
      <c r="A61" s="98">
        <v>37</v>
      </c>
      <c r="B61" s="32" t="s">
        <v>107</v>
      </c>
      <c r="C61" s="103">
        <v>-255900.28</v>
      </c>
      <c r="D61" s="103">
        <v>0</v>
      </c>
      <c r="E61" s="102">
        <v>-255900.28</v>
      </c>
      <c r="F61" s="103">
        <v>208072.70999999996</v>
      </c>
      <c r="G61" s="103">
        <v>0</v>
      </c>
      <c r="H61" s="102">
        <v>208072.70999999996</v>
      </c>
    </row>
    <row r="62" spans="1:8" s="97" customFormat="1" x14ac:dyDescent="0.3">
      <c r="A62" s="98"/>
      <c r="B62" s="35"/>
      <c r="C62" s="100"/>
      <c r="D62" s="100"/>
      <c r="E62" s="105"/>
      <c r="F62" s="100"/>
      <c r="G62" s="100"/>
      <c r="H62" s="105"/>
    </row>
    <row r="63" spans="1:8" s="97" customFormat="1" ht="14.4" x14ac:dyDescent="0.3">
      <c r="A63" s="108">
        <v>38</v>
      </c>
      <c r="B63" s="36" t="s">
        <v>108</v>
      </c>
      <c r="C63" s="121">
        <v>-258557.43999999997</v>
      </c>
      <c r="D63" s="121">
        <v>273828.44999999995</v>
      </c>
      <c r="E63" s="102">
        <v>15271.00999999998</v>
      </c>
      <c r="F63" s="121">
        <v>-907930.9</v>
      </c>
      <c r="G63" s="121">
        <v>216702.88</v>
      </c>
      <c r="H63" s="102">
        <v>-691228.02</v>
      </c>
    </row>
    <row r="64" spans="1:8" s="124" customFormat="1" x14ac:dyDescent="0.3">
      <c r="A64" s="122">
        <v>39</v>
      </c>
      <c r="B64" s="30" t="s">
        <v>109</v>
      </c>
      <c r="C64" s="123">
        <v>0</v>
      </c>
      <c r="D64" s="123"/>
      <c r="E64" s="102">
        <v>0</v>
      </c>
      <c r="F64" s="123">
        <v>3532</v>
      </c>
      <c r="G64" s="123"/>
      <c r="H64" s="102">
        <v>3532</v>
      </c>
    </row>
    <row r="65" spans="1:8" s="97" customFormat="1" x14ac:dyDescent="0.3">
      <c r="A65" s="108">
        <v>40</v>
      </c>
      <c r="B65" s="32" t="s">
        <v>110</v>
      </c>
      <c r="C65" s="103">
        <v>-258557.43999999997</v>
      </c>
      <c r="D65" s="103">
        <v>273828.44999999995</v>
      </c>
      <c r="E65" s="102">
        <v>15271.00999999998</v>
      </c>
      <c r="F65" s="103">
        <v>-911462.9</v>
      </c>
      <c r="G65" s="103">
        <v>216702.88</v>
      </c>
      <c r="H65" s="102">
        <v>-694760.02</v>
      </c>
    </row>
    <row r="66" spans="1:8" s="124" customFormat="1" x14ac:dyDescent="0.3">
      <c r="A66" s="122">
        <v>41</v>
      </c>
      <c r="B66" s="30" t="s">
        <v>111</v>
      </c>
      <c r="C66" s="123">
        <v>0</v>
      </c>
      <c r="D66" s="123"/>
      <c r="E66" s="102">
        <v>0</v>
      </c>
      <c r="F66" s="123"/>
      <c r="G66" s="123"/>
      <c r="H66" s="102">
        <v>0</v>
      </c>
    </row>
    <row r="67" spans="1:8" s="97" customFormat="1" ht="14.4" x14ac:dyDescent="0.3">
      <c r="A67" s="125">
        <v>42</v>
      </c>
      <c r="B67" s="37" t="s">
        <v>112</v>
      </c>
      <c r="C67" s="112">
        <v>-258557.43999999997</v>
      </c>
      <c r="D67" s="112">
        <v>273828.44999999995</v>
      </c>
      <c r="E67" s="113">
        <v>15271.00999999998</v>
      </c>
      <c r="F67" s="112">
        <v>-911462.9</v>
      </c>
      <c r="G67" s="112">
        <v>216702.88</v>
      </c>
      <c r="H67" s="113">
        <v>-694760.02</v>
      </c>
    </row>
    <row r="68" spans="1:8" ht="23.25" customHeight="1" x14ac:dyDescent="0.3">
      <c r="A68" s="38"/>
      <c r="B68" s="39"/>
      <c r="C68" s="40"/>
      <c r="D68" s="40"/>
      <c r="E68" s="40"/>
      <c r="F68" s="40"/>
      <c r="G68" s="40"/>
      <c r="H68" s="40"/>
    </row>
    <row r="69" spans="1:8" ht="27.6" x14ac:dyDescent="0.3">
      <c r="A69" s="82" t="str">
        <f>'RC'!A42</f>
        <v>*</v>
      </c>
      <c r="B69" s="83" t="str">
        <f>'RC'!B42</f>
        <v>Non-audited data presented in accordance of the regulations of NBG</v>
      </c>
      <c r="C69" s="41"/>
      <c r="D69" s="41"/>
      <c r="E69" s="41"/>
    </row>
    <row r="70" spans="1:8" x14ac:dyDescent="0.3">
      <c r="A70" s="16"/>
      <c r="B70" s="1"/>
      <c r="C70" s="41"/>
      <c r="D70" s="41"/>
      <c r="E70" s="41"/>
    </row>
    <row r="71" spans="1:8" ht="14.1" customHeight="1" x14ac:dyDescent="0.3">
      <c r="A71" s="16"/>
      <c r="B71" s="1"/>
      <c r="C71" s="41"/>
      <c r="D71" s="41"/>
      <c r="E71" s="41"/>
    </row>
  </sheetData>
  <mergeCells count="3">
    <mergeCell ref="C5:E5"/>
    <mergeCell ref="F5:H5"/>
    <mergeCell ref="D1:H1"/>
  </mergeCells>
  <phoneticPr fontId="2" type="noConversion"/>
  <pageMargins left="0.39" right="0.25" top="0.44" bottom="0.28000000000000003" header="0.22" footer="0.2"/>
  <pageSetup scale="57" orientation="portrait" r:id="rId1"/>
  <headerFooter alignWithMargins="0">
    <oddHeader>&amp;RAnnex to Transparency Regulation about Financial Condition of a Commercial Bank</oddHeader>
  </headerFooter>
  <ignoredErrors>
    <ignoredError sqref="B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1"/>
  <sheetViews>
    <sheetView topLeftCell="A40" zoomScale="80" zoomScaleNormal="80" zoomScaleSheetLayoutView="100" workbookViewId="0">
      <selection activeCell="J19" sqref="J19"/>
    </sheetView>
  </sheetViews>
  <sheetFormatPr defaultColWidth="9.109375" defaultRowHeight="13.8" x14ac:dyDescent="0.3"/>
  <cols>
    <col min="1" max="1" width="8" style="19" bestFit="1" customWidth="1"/>
    <col min="2" max="2" width="48.88671875" style="19" customWidth="1"/>
    <col min="3" max="3" width="13.109375" style="19" customWidth="1"/>
    <col min="4" max="4" width="11.33203125" style="19" customWidth="1"/>
    <col min="5" max="5" width="13.5546875" style="19" customWidth="1"/>
    <col min="6" max="8" width="14.5546875" style="19" customWidth="1"/>
    <col min="9" max="16384" width="9.109375" style="19"/>
  </cols>
  <sheetData>
    <row r="1" spans="1:48" x14ac:dyDescent="0.3">
      <c r="A1" s="21" t="s">
        <v>13</v>
      </c>
      <c r="B1" s="1" t="str">
        <f>'RC'!B1</f>
        <v>JSC Silk Road Bank</v>
      </c>
      <c r="C1" s="1"/>
      <c r="D1" s="1"/>
      <c r="E1" s="1"/>
      <c r="F1" s="41"/>
      <c r="G1" s="41"/>
      <c r="H1" s="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</row>
    <row r="2" spans="1:48" x14ac:dyDescent="0.3">
      <c r="A2" s="21" t="s">
        <v>14</v>
      </c>
      <c r="B2" s="140">
        <f>'RC'!B2</f>
        <v>42825</v>
      </c>
      <c r="C2" s="1"/>
      <c r="D2" s="1"/>
      <c r="E2" s="1"/>
      <c r="F2" s="41"/>
      <c r="G2" s="41"/>
      <c r="H2" s="2" t="s">
        <v>156</v>
      </c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</row>
    <row r="3" spans="1:48" ht="14.4" x14ac:dyDescent="0.3">
      <c r="B3" s="42" t="s">
        <v>207</v>
      </c>
      <c r="C3" s="20"/>
      <c r="D3" s="20"/>
      <c r="E3" s="20"/>
      <c r="H3" s="25" t="s">
        <v>16</v>
      </c>
    </row>
    <row r="4" spans="1:48" ht="18" customHeight="1" x14ac:dyDescent="0.35">
      <c r="A4" s="43"/>
      <c r="B4" s="27"/>
      <c r="C4" s="163" t="s">
        <v>17</v>
      </c>
      <c r="D4" s="163"/>
      <c r="E4" s="163"/>
      <c r="F4" s="164" t="s">
        <v>18</v>
      </c>
      <c r="G4" s="165"/>
      <c r="H4" s="165"/>
    </row>
    <row r="5" spans="1:48" s="46" customFormat="1" ht="18" customHeight="1" x14ac:dyDescent="0.3">
      <c r="A5" s="28" t="s">
        <v>0</v>
      </c>
      <c r="B5" s="44"/>
      <c r="C5" s="4" t="s">
        <v>19</v>
      </c>
      <c r="D5" s="4" t="s">
        <v>20</v>
      </c>
      <c r="E5" s="4" t="s">
        <v>21</v>
      </c>
      <c r="F5" s="4" t="s">
        <v>19</v>
      </c>
      <c r="G5" s="4" t="s">
        <v>20</v>
      </c>
      <c r="H5" s="4" t="s">
        <v>21</v>
      </c>
      <c r="I5" s="45"/>
      <c r="J5" s="45"/>
      <c r="K5" s="45"/>
      <c r="L5" s="45"/>
    </row>
    <row r="6" spans="1:48" ht="14.4" x14ac:dyDescent="0.3">
      <c r="A6" s="126">
        <v>1</v>
      </c>
      <c r="B6" s="136" t="s">
        <v>214</v>
      </c>
      <c r="C6" s="127">
        <v>7992319.5</v>
      </c>
      <c r="D6" s="127">
        <v>33668936.910000004</v>
      </c>
      <c r="E6" s="127">
        <v>41661256.409999996</v>
      </c>
      <c r="F6" s="127">
        <v>14085637.859999999</v>
      </c>
      <c r="G6" s="127">
        <v>61758845.149999991</v>
      </c>
      <c r="H6" s="127">
        <v>75844483.00999999</v>
      </c>
      <c r="I6" s="41"/>
      <c r="J6" s="41"/>
      <c r="K6" s="41"/>
      <c r="L6" s="41"/>
      <c r="O6" s="144"/>
      <c r="P6" s="144"/>
      <c r="Q6" s="144"/>
      <c r="R6" s="144"/>
      <c r="S6" s="144"/>
      <c r="T6" s="144"/>
    </row>
    <row r="7" spans="1:48" x14ac:dyDescent="0.3">
      <c r="A7" s="126">
        <v>1.1000000000000001</v>
      </c>
      <c r="B7" s="47" t="s">
        <v>222</v>
      </c>
      <c r="C7" s="128"/>
      <c r="D7" s="128"/>
      <c r="E7" s="127">
        <v>0</v>
      </c>
      <c r="F7" s="128"/>
      <c r="G7" s="128"/>
      <c r="H7" s="127">
        <v>0</v>
      </c>
      <c r="I7" s="41"/>
      <c r="J7" s="41"/>
      <c r="K7" s="41"/>
      <c r="L7" s="41"/>
      <c r="O7" s="144"/>
      <c r="P7" s="144"/>
      <c r="Q7" s="144"/>
      <c r="R7" s="144"/>
      <c r="S7" s="144"/>
      <c r="T7" s="144"/>
    </row>
    <row r="8" spans="1:48" x14ac:dyDescent="0.3">
      <c r="A8" s="126">
        <v>1.2</v>
      </c>
      <c r="B8" s="47" t="s">
        <v>114</v>
      </c>
      <c r="C8" s="128">
        <v>23499.5</v>
      </c>
      <c r="D8" s="128">
        <v>0</v>
      </c>
      <c r="E8" s="127">
        <v>23499.5</v>
      </c>
      <c r="F8" s="128">
        <v>344735.6</v>
      </c>
      <c r="G8" s="128">
        <v>0</v>
      </c>
      <c r="H8" s="127">
        <v>344735.6</v>
      </c>
      <c r="I8" s="41"/>
      <c r="J8" s="41"/>
      <c r="K8" s="41"/>
      <c r="L8" s="41"/>
      <c r="O8" s="144"/>
      <c r="P8" s="144"/>
      <c r="Q8" s="144"/>
      <c r="R8" s="144"/>
      <c r="S8" s="144"/>
      <c r="T8" s="144"/>
    </row>
    <row r="9" spans="1:48" x14ac:dyDescent="0.3">
      <c r="A9" s="126">
        <v>1.3</v>
      </c>
      <c r="B9" s="47" t="s">
        <v>225</v>
      </c>
      <c r="C9" s="127">
        <v>8000</v>
      </c>
      <c r="D9" s="127">
        <v>12090780.439999999</v>
      </c>
      <c r="E9" s="127">
        <v>12098780.439999999</v>
      </c>
      <c r="F9" s="127">
        <v>6152058.2599999998</v>
      </c>
      <c r="G9" s="127">
        <v>30823013.039999999</v>
      </c>
      <c r="H9" s="127">
        <v>36975071.299999997</v>
      </c>
      <c r="I9" s="41"/>
      <c r="J9" s="41"/>
      <c r="K9" s="41"/>
      <c r="L9" s="41"/>
      <c r="O9" s="144"/>
      <c r="P9" s="144"/>
      <c r="Q9" s="144"/>
      <c r="R9" s="144"/>
      <c r="S9" s="144"/>
      <c r="T9" s="144"/>
    </row>
    <row r="10" spans="1:48" x14ac:dyDescent="0.3">
      <c r="A10" s="129" t="s">
        <v>193</v>
      </c>
      <c r="B10" s="130" t="s">
        <v>212</v>
      </c>
      <c r="C10" s="128">
        <v>8000</v>
      </c>
      <c r="D10" s="128">
        <v>12090780.439999999</v>
      </c>
      <c r="E10" s="127">
        <v>12098780.439999999</v>
      </c>
      <c r="F10" s="128">
        <v>6152058.2599999998</v>
      </c>
      <c r="G10" s="128">
        <v>30823013.039999999</v>
      </c>
      <c r="H10" s="127">
        <v>36975071.299999997</v>
      </c>
      <c r="I10" s="41"/>
      <c r="J10" s="41"/>
      <c r="K10" s="41"/>
      <c r="L10" s="41"/>
      <c r="O10" s="144"/>
      <c r="P10" s="144"/>
      <c r="Q10" s="144"/>
      <c r="R10" s="144"/>
      <c r="S10" s="144"/>
      <c r="T10" s="144"/>
    </row>
    <row r="11" spans="1:48" x14ac:dyDescent="0.3">
      <c r="A11" s="129" t="s">
        <v>194</v>
      </c>
      <c r="B11" s="131" t="s">
        <v>215</v>
      </c>
      <c r="C11" s="128"/>
      <c r="D11" s="128"/>
      <c r="E11" s="127">
        <v>0</v>
      </c>
      <c r="F11" s="128"/>
      <c r="G11" s="128"/>
      <c r="H11" s="127">
        <v>0</v>
      </c>
      <c r="I11" s="41"/>
      <c r="J11" s="41"/>
      <c r="K11" s="41"/>
      <c r="L11" s="41"/>
      <c r="O11" s="144"/>
      <c r="P11" s="144"/>
      <c r="Q11" s="144"/>
      <c r="R11" s="144"/>
      <c r="S11" s="144"/>
      <c r="T11" s="144"/>
    </row>
    <row r="12" spans="1:48" x14ac:dyDescent="0.3">
      <c r="A12" s="126">
        <v>1.4</v>
      </c>
      <c r="B12" s="47" t="s">
        <v>115</v>
      </c>
      <c r="C12" s="128">
        <v>7936000</v>
      </c>
      <c r="D12" s="128">
        <v>0</v>
      </c>
      <c r="E12" s="127">
        <v>7936000</v>
      </c>
      <c r="F12" s="128">
        <v>7400000</v>
      </c>
      <c r="G12" s="128">
        <v>0</v>
      </c>
      <c r="H12" s="127">
        <v>7400000</v>
      </c>
      <c r="I12" s="41"/>
      <c r="J12" s="41"/>
      <c r="K12" s="41"/>
      <c r="L12" s="41"/>
      <c r="O12" s="144"/>
      <c r="P12" s="144"/>
      <c r="Q12" s="144"/>
      <c r="R12" s="144"/>
      <c r="S12" s="144"/>
      <c r="T12" s="144"/>
    </row>
    <row r="13" spans="1:48" x14ac:dyDescent="0.3">
      <c r="A13" s="126">
        <v>1.5</v>
      </c>
      <c r="B13" s="47" t="s">
        <v>226</v>
      </c>
      <c r="C13" s="127">
        <v>24820</v>
      </c>
      <c r="D13" s="127">
        <v>21578156.470000003</v>
      </c>
      <c r="E13" s="127">
        <v>21602976.470000003</v>
      </c>
      <c r="F13" s="127">
        <v>188844</v>
      </c>
      <c r="G13" s="127">
        <v>30935832.109999996</v>
      </c>
      <c r="H13" s="127">
        <v>31124676.109999996</v>
      </c>
      <c r="I13" s="41"/>
      <c r="J13" s="41"/>
      <c r="K13" s="41"/>
      <c r="L13" s="41"/>
      <c r="O13" s="144"/>
      <c r="P13" s="144"/>
      <c r="Q13" s="144"/>
      <c r="R13" s="144"/>
      <c r="S13" s="144"/>
      <c r="T13" s="144"/>
    </row>
    <row r="14" spans="1:48" x14ac:dyDescent="0.3">
      <c r="A14" s="126" t="s">
        <v>195</v>
      </c>
      <c r="B14" s="132" t="s">
        <v>223</v>
      </c>
      <c r="C14" s="128">
        <v>24820</v>
      </c>
      <c r="D14" s="128">
        <v>0</v>
      </c>
      <c r="E14" s="127">
        <v>24820</v>
      </c>
      <c r="F14" s="128">
        <v>188844</v>
      </c>
      <c r="G14" s="128">
        <v>54461.7</v>
      </c>
      <c r="H14" s="127">
        <v>243305.7</v>
      </c>
      <c r="I14" s="41"/>
      <c r="J14" s="41"/>
      <c r="K14" s="41"/>
      <c r="L14" s="41"/>
      <c r="O14" s="144"/>
      <c r="P14" s="144"/>
      <c r="Q14" s="144"/>
      <c r="R14" s="144"/>
      <c r="S14" s="144"/>
      <c r="T14" s="144"/>
    </row>
    <row r="15" spans="1:48" x14ac:dyDescent="0.3">
      <c r="A15" s="126" t="s">
        <v>196</v>
      </c>
      <c r="B15" s="132" t="s">
        <v>209</v>
      </c>
      <c r="C15" s="128"/>
      <c r="D15" s="128"/>
      <c r="E15" s="127">
        <v>0</v>
      </c>
      <c r="F15" s="128"/>
      <c r="G15" s="128"/>
      <c r="H15" s="127">
        <v>0</v>
      </c>
      <c r="I15" s="41"/>
      <c r="J15" s="41"/>
      <c r="K15" s="41"/>
      <c r="L15" s="41"/>
      <c r="O15" s="144"/>
      <c r="P15" s="144"/>
      <c r="Q15" s="144"/>
      <c r="R15" s="144"/>
      <c r="S15" s="144"/>
      <c r="T15" s="144"/>
    </row>
    <row r="16" spans="1:48" x14ac:dyDescent="0.3">
      <c r="A16" s="126" t="s">
        <v>197</v>
      </c>
      <c r="B16" s="132" t="s">
        <v>217</v>
      </c>
      <c r="C16" s="127">
        <v>0</v>
      </c>
      <c r="D16" s="127">
        <v>18925848.030000001</v>
      </c>
      <c r="E16" s="127">
        <v>18925848.030000001</v>
      </c>
      <c r="F16" s="127">
        <v>0</v>
      </c>
      <c r="G16" s="127">
        <v>28592652.979999997</v>
      </c>
      <c r="H16" s="127">
        <v>28592652.979999997</v>
      </c>
      <c r="I16" s="41"/>
      <c r="J16" s="41"/>
      <c r="K16" s="41"/>
      <c r="L16" s="41"/>
      <c r="O16" s="144"/>
      <c r="P16" s="144"/>
      <c r="Q16" s="144"/>
      <c r="R16" s="144"/>
      <c r="S16" s="144"/>
      <c r="T16" s="144"/>
    </row>
    <row r="17" spans="1:20" x14ac:dyDescent="0.3">
      <c r="A17" s="126" t="s">
        <v>198</v>
      </c>
      <c r="B17" s="131" t="s">
        <v>218</v>
      </c>
      <c r="C17" s="128"/>
      <c r="D17" s="128">
        <v>13388692.6</v>
      </c>
      <c r="E17" s="127">
        <v>13388692.6</v>
      </c>
      <c r="F17" s="128"/>
      <c r="G17" s="128">
        <v>20993683.02</v>
      </c>
      <c r="H17" s="127">
        <v>20993683.02</v>
      </c>
      <c r="I17" s="41"/>
      <c r="J17" s="41"/>
      <c r="K17" s="41"/>
      <c r="L17" s="41"/>
      <c r="O17" s="144"/>
      <c r="P17" s="144"/>
      <c r="Q17" s="144"/>
      <c r="R17" s="144"/>
      <c r="S17" s="144"/>
      <c r="T17" s="144"/>
    </row>
    <row r="18" spans="1:20" x14ac:dyDescent="0.3">
      <c r="A18" s="126" t="s">
        <v>199</v>
      </c>
      <c r="B18" s="131" t="s">
        <v>219</v>
      </c>
      <c r="C18" s="128"/>
      <c r="D18" s="128">
        <v>1980612.03</v>
      </c>
      <c r="E18" s="127">
        <v>1980612.03</v>
      </c>
      <c r="F18" s="128"/>
      <c r="G18" s="128">
        <v>1929364.92</v>
      </c>
      <c r="H18" s="127">
        <v>1929364.92</v>
      </c>
      <c r="I18" s="41"/>
      <c r="J18" s="41"/>
      <c r="K18" s="41"/>
      <c r="L18" s="41"/>
      <c r="O18" s="144"/>
      <c r="P18" s="144"/>
      <c r="Q18" s="144"/>
      <c r="R18" s="144"/>
      <c r="S18" s="144"/>
      <c r="T18" s="144"/>
    </row>
    <row r="19" spans="1:20" x14ac:dyDescent="0.3">
      <c r="A19" s="126" t="s">
        <v>200</v>
      </c>
      <c r="B19" s="133" t="s">
        <v>220</v>
      </c>
      <c r="C19" s="128"/>
      <c r="D19" s="128">
        <v>591738.4</v>
      </c>
      <c r="E19" s="127">
        <v>591738.4</v>
      </c>
      <c r="F19" s="128"/>
      <c r="G19" s="128">
        <v>1913736.78</v>
      </c>
      <c r="H19" s="127">
        <v>1913736.78</v>
      </c>
      <c r="I19" s="41"/>
      <c r="J19" s="41"/>
      <c r="K19" s="41"/>
      <c r="L19" s="41"/>
      <c r="O19" s="144"/>
      <c r="P19" s="144"/>
      <c r="Q19" s="144"/>
      <c r="R19" s="144"/>
      <c r="S19" s="144"/>
      <c r="T19" s="144"/>
    </row>
    <row r="20" spans="1:20" x14ac:dyDescent="0.3">
      <c r="A20" s="126" t="s">
        <v>201</v>
      </c>
      <c r="B20" s="137" t="s">
        <v>224</v>
      </c>
      <c r="C20" s="128"/>
      <c r="D20" s="128">
        <v>2964805</v>
      </c>
      <c r="E20" s="127">
        <v>2964805</v>
      </c>
      <c r="F20" s="128"/>
      <c r="G20" s="128">
        <v>3755868.26</v>
      </c>
      <c r="H20" s="127">
        <v>3755868.26</v>
      </c>
      <c r="I20" s="41"/>
      <c r="J20" s="41"/>
      <c r="K20" s="41"/>
      <c r="L20" s="41"/>
      <c r="O20" s="144"/>
      <c r="P20" s="144"/>
      <c r="Q20" s="144"/>
      <c r="R20" s="144"/>
      <c r="S20" s="144"/>
      <c r="T20" s="144"/>
    </row>
    <row r="21" spans="1:20" x14ac:dyDescent="0.3">
      <c r="A21" s="126" t="s">
        <v>202</v>
      </c>
      <c r="B21" s="131" t="s">
        <v>213</v>
      </c>
      <c r="C21" s="128"/>
      <c r="D21" s="128"/>
      <c r="E21" s="127">
        <v>0</v>
      </c>
      <c r="F21" s="128"/>
      <c r="G21" s="128"/>
      <c r="H21" s="127">
        <v>0</v>
      </c>
      <c r="I21" s="41"/>
      <c r="J21" s="41"/>
      <c r="K21" s="41"/>
      <c r="L21" s="41"/>
      <c r="O21" s="144"/>
      <c r="P21" s="144"/>
      <c r="Q21" s="144"/>
      <c r="R21" s="144"/>
      <c r="S21" s="144"/>
      <c r="T21" s="144"/>
    </row>
    <row r="22" spans="1:20" x14ac:dyDescent="0.3">
      <c r="A22" s="126" t="s">
        <v>203</v>
      </c>
      <c r="B22" s="132" t="s">
        <v>221</v>
      </c>
      <c r="C22" s="128"/>
      <c r="D22" s="128">
        <v>182656.44</v>
      </c>
      <c r="E22" s="127">
        <v>182656.44</v>
      </c>
      <c r="F22" s="128"/>
      <c r="G22" s="128">
        <v>255259.63</v>
      </c>
      <c r="H22" s="127">
        <v>255259.63</v>
      </c>
      <c r="I22" s="41"/>
      <c r="J22" s="41"/>
      <c r="K22" s="41"/>
      <c r="L22" s="41"/>
      <c r="O22" s="144"/>
      <c r="P22" s="144"/>
      <c r="Q22" s="144"/>
      <c r="R22" s="144"/>
      <c r="S22" s="144"/>
      <c r="T22" s="144"/>
    </row>
    <row r="23" spans="1:20" x14ac:dyDescent="0.3">
      <c r="A23" s="126" t="s">
        <v>204</v>
      </c>
      <c r="B23" s="132" t="s">
        <v>216</v>
      </c>
      <c r="C23" s="128"/>
      <c r="D23" s="128"/>
      <c r="E23" s="127">
        <v>0</v>
      </c>
      <c r="F23" s="128"/>
      <c r="G23" s="128"/>
      <c r="H23" s="127">
        <v>0</v>
      </c>
      <c r="I23" s="41"/>
      <c r="J23" s="41"/>
      <c r="K23" s="41"/>
      <c r="L23" s="41"/>
      <c r="O23" s="144"/>
      <c r="P23" s="144"/>
      <c r="Q23" s="144"/>
      <c r="R23" s="144"/>
      <c r="S23" s="144"/>
      <c r="T23" s="144"/>
    </row>
    <row r="24" spans="1:20" x14ac:dyDescent="0.3">
      <c r="A24" s="126" t="s">
        <v>205</v>
      </c>
      <c r="B24" s="132" t="s">
        <v>210</v>
      </c>
      <c r="C24" s="128"/>
      <c r="D24" s="128"/>
      <c r="E24" s="127">
        <v>0</v>
      </c>
      <c r="F24" s="128"/>
      <c r="G24" s="128"/>
      <c r="H24" s="127">
        <v>0</v>
      </c>
      <c r="I24" s="41"/>
      <c r="J24" s="41"/>
      <c r="K24" s="41"/>
      <c r="L24" s="41"/>
      <c r="O24" s="144"/>
      <c r="P24" s="144"/>
      <c r="Q24" s="144"/>
      <c r="R24" s="144"/>
      <c r="S24" s="144"/>
      <c r="T24" s="144"/>
    </row>
    <row r="25" spans="1:20" x14ac:dyDescent="0.3">
      <c r="A25" s="126" t="s">
        <v>206</v>
      </c>
      <c r="B25" s="132" t="s">
        <v>211</v>
      </c>
      <c r="C25" s="128"/>
      <c r="D25" s="128">
        <v>2469652</v>
      </c>
      <c r="E25" s="127">
        <v>2469652</v>
      </c>
      <c r="F25" s="128">
        <v>0</v>
      </c>
      <c r="G25" s="128">
        <v>2033457.8</v>
      </c>
      <c r="H25" s="127">
        <v>2033457.8</v>
      </c>
      <c r="I25" s="41"/>
      <c r="J25" s="41"/>
      <c r="K25" s="41"/>
      <c r="L25" s="41"/>
      <c r="O25" s="144"/>
      <c r="P25" s="144"/>
      <c r="Q25" s="144"/>
      <c r="R25" s="144"/>
      <c r="S25" s="144"/>
      <c r="T25" s="144"/>
    </row>
    <row r="26" spans="1:20" x14ac:dyDescent="0.3">
      <c r="A26" s="126">
        <v>1.6</v>
      </c>
      <c r="B26" s="47" t="s">
        <v>116</v>
      </c>
      <c r="C26" s="128"/>
      <c r="D26" s="128"/>
      <c r="E26" s="127">
        <v>0</v>
      </c>
      <c r="F26" s="128"/>
      <c r="G26" s="128"/>
      <c r="H26" s="127">
        <v>0</v>
      </c>
      <c r="I26" s="41"/>
      <c r="J26" s="41"/>
      <c r="K26" s="41"/>
      <c r="L26" s="41"/>
      <c r="O26" s="144"/>
      <c r="P26" s="144"/>
      <c r="Q26" s="144"/>
      <c r="R26" s="144"/>
      <c r="S26" s="144"/>
      <c r="T26" s="144"/>
    </row>
    <row r="27" spans="1:20" ht="14.4" x14ac:dyDescent="0.3">
      <c r="A27" s="126">
        <v>2</v>
      </c>
      <c r="B27" s="34" t="s">
        <v>117</v>
      </c>
      <c r="C27" s="127">
        <v>1566869.22</v>
      </c>
      <c r="D27" s="127">
        <v>1491572</v>
      </c>
      <c r="E27" s="127">
        <v>3058441.2199999997</v>
      </c>
      <c r="F27" s="127">
        <v>7519986.8899999997</v>
      </c>
      <c r="G27" s="127">
        <v>7148130.5700000003</v>
      </c>
      <c r="H27" s="127">
        <v>14668117.460000001</v>
      </c>
      <c r="I27" s="41"/>
      <c r="J27" s="41"/>
      <c r="K27" s="41"/>
      <c r="L27" s="41"/>
      <c r="O27" s="144"/>
      <c r="P27" s="144"/>
      <c r="Q27" s="144"/>
      <c r="R27" s="144"/>
      <c r="S27" s="144"/>
      <c r="T27" s="144"/>
    </row>
    <row r="28" spans="1:20" x14ac:dyDescent="0.3">
      <c r="A28" s="126">
        <v>2.1</v>
      </c>
      <c r="B28" s="47" t="s">
        <v>118</v>
      </c>
      <c r="C28" s="128">
        <v>107969.22</v>
      </c>
      <c r="D28" s="128">
        <v>24452</v>
      </c>
      <c r="E28" s="127">
        <v>132421.22</v>
      </c>
      <c r="F28" s="128">
        <v>423876.89</v>
      </c>
      <c r="G28" s="128">
        <v>44430.57</v>
      </c>
      <c r="H28" s="127">
        <v>468307.46</v>
      </c>
      <c r="I28" s="41"/>
      <c r="J28" s="41"/>
      <c r="K28" s="41"/>
      <c r="L28" s="41"/>
      <c r="O28" s="144"/>
      <c r="P28" s="144"/>
      <c r="Q28" s="144"/>
      <c r="R28" s="144"/>
      <c r="S28" s="144"/>
      <c r="T28" s="144"/>
    </row>
    <row r="29" spans="1:20" x14ac:dyDescent="0.3">
      <c r="A29" s="126">
        <v>2.2000000000000002</v>
      </c>
      <c r="B29" s="47" t="s">
        <v>119</v>
      </c>
      <c r="C29" s="128"/>
      <c r="D29" s="128">
        <v>0</v>
      </c>
      <c r="E29" s="127">
        <v>0</v>
      </c>
      <c r="F29" s="128"/>
      <c r="G29" s="128">
        <v>0</v>
      </c>
      <c r="H29" s="127">
        <v>0</v>
      </c>
      <c r="I29" s="41"/>
      <c r="J29" s="41"/>
      <c r="K29" s="41"/>
      <c r="L29" s="41"/>
      <c r="O29" s="144"/>
      <c r="P29" s="144"/>
      <c r="Q29" s="144"/>
      <c r="R29" s="144"/>
      <c r="S29" s="144"/>
      <c r="T29" s="144"/>
    </row>
    <row r="30" spans="1:20" s="51" customFormat="1" x14ac:dyDescent="0.3">
      <c r="A30" s="126">
        <v>2.2999999999999998</v>
      </c>
      <c r="B30" s="47" t="s">
        <v>120</v>
      </c>
      <c r="C30" s="128"/>
      <c r="D30" s="128"/>
      <c r="E30" s="127">
        <v>0</v>
      </c>
      <c r="F30" s="128"/>
      <c r="G30" s="128"/>
      <c r="H30" s="127">
        <v>0</v>
      </c>
      <c r="I30" s="50"/>
      <c r="J30" s="50"/>
      <c r="K30" s="50"/>
      <c r="L30" s="50"/>
      <c r="O30" s="144"/>
      <c r="P30" s="144"/>
      <c r="Q30" s="144"/>
      <c r="R30" s="144"/>
      <c r="S30" s="144"/>
      <c r="T30" s="144"/>
    </row>
    <row r="31" spans="1:20" s="51" customFormat="1" x14ac:dyDescent="0.3">
      <c r="A31" s="126">
        <v>2.4</v>
      </c>
      <c r="B31" s="47" t="s">
        <v>121</v>
      </c>
      <c r="C31" s="128"/>
      <c r="D31" s="128"/>
      <c r="E31" s="127">
        <v>0</v>
      </c>
      <c r="F31" s="128"/>
      <c r="G31" s="128"/>
      <c r="H31" s="127">
        <v>0</v>
      </c>
      <c r="I31" s="50"/>
      <c r="J31" s="50"/>
      <c r="K31" s="50"/>
      <c r="L31" s="50"/>
      <c r="O31" s="144"/>
      <c r="P31" s="144"/>
      <c r="Q31" s="144"/>
      <c r="R31" s="144"/>
      <c r="S31" s="144"/>
      <c r="T31" s="144"/>
    </row>
    <row r="32" spans="1:20" x14ac:dyDescent="0.3">
      <c r="A32" s="126">
        <v>2.5</v>
      </c>
      <c r="B32" s="47" t="s">
        <v>122</v>
      </c>
      <c r="C32" s="128">
        <v>0</v>
      </c>
      <c r="D32" s="128">
        <v>1467120</v>
      </c>
      <c r="E32" s="127">
        <v>1467120</v>
      </c>
      <c r="F32" s="128">
        <v>6617410</v>
      </c>
      <c r="G32" s="128">
        <v>473580</v>
      </c>
      <c r="H32" s="127">
        <v>7090990</v>
      </c>
      <c r="I32" s="41"/>
      <c r="J32" s="41"/>
      <c r="K32" s="41"/>
      <c r="L32" s="41"/>
      <c r="O32" s="144"/>
      <c r="P32" s="144"/>
      <c r="Q32" s="144"/>
      <c r="R32" s="144"/>
      <c r="S32" s="144"/>
      <c r="T32" s="144"/>
    </row>
    <row r="33" spans="1:20" x14ac:dyDescent="0.3">
      <c r="A33" s="126">
        <v>2.6</v>
      </c>
      <c r="B33" s="47" t="s">
        <v>123</v>
      </c>
      <c r="C33" s="128">
        <v>1458900</v>
      </c>
      <c r="D33" s="128">
        <v>0</v>
      </c>
      <c r="E33" s="127">
        <v>1458900</v>
      </c>
      <c r="F33" s="128">
        <v>478700</v>
      </c>
      <c r="G33" s="128">
        <v>6630120</v>
      </c>
      <c r="H33" s="127">
        <v>7108820</v>
      </c>
      <c r="I33" s="41"/>
      <c r="J33" s="41"/>
      <c r="K33" s="41"/>
      <c r="L33" s="41"/>
      <c r="O33" s="144"/>
      <c r="P33" s="144"/>
      <c r="Q33" s="144"/>
      <c r="R33" s="144"/>
      <c r="S33" s="144"/>
      <c r="T33" s="144"/>
    </row>
    <row r="34" spans="1:20" x14ac:dyDescent="0.3">
      <c r="A34" s="126">
        <v>2.7</v>
      </c>
      <c r="B34" s="47" t="s">
        <v>124</v>
      </c>
      <c r="C34" s="128"/>
      <c r="D34" s="128"/>
      <c r="E34" s="127">
        <v>0</v>
      </c>
      <c r="F34" s="128"/>
      <c r="G34" s="128"/>
      <c r="H34" s="127">
        <v>0</v>
      </c>
      <c r="I34" s="41"/>
      <c r="J34" s="41"/>
      <c r="K34" s="41"/>
      <c r="L34" s="41"/>
      <c r="O34" s="144"/>
      <c r="P34" s="144"/>
      <c r="Q34" s="144"/>
      <c r="R34" s="144"/>
      <c r="S34" s="144"/>
      <c r="T34" s="144"/>
    </row>
    <row r="35" spans="1:20" ht="14.4" x14ac:dyDescent="0.3">
      <c r="A35" s="126">
        <v>3</v>
      </c>
      <c r="B35" s="34" t="s">
        <v>45</v>
      </c>
      <c r="C35" s="127">
        <v>23499.5</v>
      </c>
      <c r="D35" s="127">
        <v>0</v>
      </c>
      <c r="E35" s="127">
        <v>23499.5</v>
      </c>
      <c r="F35" s="127">
        <v>334485.59999999998</v>
      </c>
      <c r="G35" s="127">
        <v>0</v>
      </c>
      <c r="H35" s="127">
        <v>334485.59999999998</v>
      </c>
      <c r="I35" s="41"/>
      <c r="J35" s="41"/>
      <c r="K35" s="41"/>
      <c r="L35" s="41"/>
      <c r="O35" s="144"/>
      <c r="P35" s="144"/>
      <c r="Q35" s="144"/>
      <c r="R35" s="144"/>
      <c r="S35" s="144"/>
      <c r="T35" s="144"/>
    </row>
    <row r="36" spans="1:20" x14ac:dyDescent="0.3">
      <c r="A36" s="126">
        <v>3.1</v>
      </c>
      <c r="B36" s="47" t="s">
        <v>125</v>
      </c>
      <c r="C36" s="128"/>
      <c r="D36" s="128"/>
      <c r="E36" s="127">
        <v>0</v>
      </c>
      <c r="F36" s="128"/>
      <c r="G36" s="128"/>
      <c r="H36" s="127">
        <v>0</v>
      </c>
      <c r="I36" s="41"/>
      <c r="J36" s="41"/>
      <c r="K36" s="41"/>
      <c r="L36" s="41"/>
      <c r="O36" s="144"/>
      <c r="P36" s="144"/>
      <c r="Q36" s="144"/>
      <c r="R36" s="144"/>
      <c r="S36" s="144"/>
      <c r="T36" s="144"/>
    </row>
    <row r="37" spans="1:20" x14ac:dyDescent="0.3">
      <c r="A37" s="126">
        <v>3.2</v>
      </c>
      <c r="B37" s="48" t="s">
        <v>126</v>
      </c>
      <c r="C37" s="128">
        <v>23499.5</v>
      </c>
      <c r="D37" s="128">
        <v>0</v>
      </c>
      <c r="E37" s="127">
        <v>23499.5</v>
      </c>
      <c r="F37" s="128">
        <v>334485.59999999998</v>
      </c>
      <c r="G37" s="128">
        <v>0</v>
      </c>
      <c r="H37" s="127">
        <v>334485.59999999998</v>
      </c>
      <c r="I37" s="41"/>
      <c r="J37" s="41"/>
      <c r="K37" s="41"/>
      <c r="L37" s="41"/>
      <c r="O37" s="144"/>
      <c r="P37" s="144"/>
      <c r="Q37" s="144"/>
      <c r="R37" s="144"/>
      <c r="S37" s="144"/>
      <c r="T37" s="144"/>
    </row>
    <row r="38" spans="1:20" x14ac:dyDescent="0.3">
      <c r="A38" s="126">
        <v>3.3</v>
      </c>
      <c r="B38" s="48" t="s">
        <v>127</v>
      </c>
      <c r="C38" s="128"/>
      <c r="D38" s="128"/>
      <c r="E38" s="127">
        <v>0</v>
      </c>
      <c r="F38" s="128"/>
      <c r="G38" s="128"/>
      <c r="H38" s="127">
        <v>0</v>
      </c>
      <c r="I38" s="41"/>
      <c r="J38" s="41"/>
      <c r="K38" s="41"/>
      <c r="L38" s="41"/>
      <c r="O38" s="144"/>
      <c r="P38" s="144"/>
      <c r="Q38" s="144"/>
      <c r="R38" s="144"/>
      <c r="S38" s="144"/>
      <c r="T38" s="144"/>
    </row>
    <row r="39" spans="1:20" ht="14.4" x14ac:dyDescent="0.3">
      <c r="A39" s="126">
        <v>4</v>
      </c>
      <c r="B39" s="49" t="s">
        <v>128</v>
      </c>
      <c r="C39" s="127">
        <v>0</v>
      </c>
      <c r="D39" s="127">
        <v>8289.2199999999993</v>
      </c>
      <c r="E39" s="127">
        <v>8289.2199999999993</v>
      </c>
      <c r="F39" s="127">
        <v>0</v>
      </c>
      <c r="G39" s="127">
        <v>8027.18</v>
      </c>
      <c r="H39" s="127">
        <v>8027.18</v>
      </c>
      <c r="I39" s="41"/>
      <c r="J39" s="41"/>
      <c r="K39" s="41"/>
      <c r="L39" s="41"/>
      <c r="O39" s="144"/>
      <c r="P39" s="144"/>
      <c r="Q39" s="144"/>
      <c r="R39" s="144"/>
      <c r="S39" s="144"/>
      <c r="T39" s="144"/>
    </row>
    <row r="40" spans="1:20" x14ac:dyDescent="0.3">
      <c r="A40" s="126">
        <v>4.0999999999999996</v>
      </c>
      <c r="B40" s="48" t="s">
        <v>129</v>
      </c>
      <c r="C40" s="128"/>
      <c r="D40" s="128"/>
      <c r="E40" s="127">
        <v>0</v>
      </c>
      <c r="F40" s="128"/>
      <c r="G40" s="128"/>
      <c r="H40" s="127">
        <v>0</v>
      </c>
      <c r="I40" s="41"/>
      <c r="J40" s="41"/>
      <c r="K40" s="41"/>
      <c r="L40" s="41"/>
      <c r="O40" s="144"/>
      <c r="P40" s="144"/>
      <c r="Q40" s="144"/>
      <c r="R40" s="144"/>
      <c r="S40" s="144"/>
      <c r="T40" s="144"/>
    </row>
    <row r="41" spans="1:20" x14ac:dyDescent="0.3">
      <c r="A41" s="126">
        <v>4.2</v>
      </c>
      <c r="B41" s="48" t="s">
        <v>130</v>
      </c>
      <c r="C41" s="128"/>
      <c r="D41" s="128"/>
      <c r="E41" s="127">
        <v>0</v>
      </c>
      <c r="F41" s="128"/>
      <c r="G41" s="128"/>
      <c r="H41" s="127">
        <v>0</v>
      </c>
      <c r="I41" s="41"/>
      <c r="J41" s="41"/>
      <c r="K41" s="41"/>
      <c r="L41" s="41"/>
      <c r="O41" s="144"/>
      <c r="P41" s="144"/>
      <c r="Q41" s="144"/>
      <c r="R41" s="144"/>
      <c r="S41" s="144"/>
      <c r="T41" s="144"/>
    </row>
    <row r="42" spans="1:20" x14ac:dyDescent="0.3">
      <c r="A42" s="126">
        <v>4.3</v>
      </c>
      <c r="B42" s="48" t="s">
        <v>131</v>
      </c>
      <c r="C42" s="128">
        <v>0</v>
      </c>
      <c r="D42" s="128">
        <v>8289.2199999999993</v>
      </c>
      <c r="E42" s="127">
        <v>8289.2199999999993</v>
      </c>
      <c r="F42" s="128">
        <v>0</v>
      </c>
      <c r="G42" s="128">
        <v>8027.18</v>
      </c>
      <c r="H42" s="127">
        <v>8027.18</v>
      </c>
      <c r="I42" s="41"/>
      <c r="J42" s="41"/>
      <c r="K42" s="41"/>
      <c r="L42" s="41"/>
      <c r="O42" s="144"/>
      <c r="P42" s="144"/>
      <c r="Q42" s="144"/>
      <c r="R42" s="144"/>
      <c r="S42" s="144"/>
      <c r="T42" s="144"/>
    </row>
    <row r="43" spans="1:20" ht="14.4" x14ac:dyDescent="0.3">
      <c r="A43" s="126">
        <v>5</v>
      </c>
      <c r="B43" s="49" t="s">
        <v>132</v>
      </c>
      <c r="C43" s="127">
        <v>0</v>
      </c>
      <c r="D43" s="127">
        <v>0</v>
      </c>
      <c r="E43" s="127">
        <v>0</v>
      </c>
      <c r="F43" s="127">
        <v>0</v>
      </c>
      <c r="G43" s="127">
        <v>0</v>
      </c>
      <c r="H43" s="127">
        <v>0</v>
      </c>
      <c r="I43" s="41"/>
      <c r="J43" s="41"/>
      <c r="K43" s="41"/>
      <c r="L43" s="41"/>
      <c r="O43" s="144"/>
      <c r="P43" s="144"/>
      <c r="Q43" s="144"/>
      <c r="R43" s="144"/>
      <c r="S43" s="144"/>
      <c r="T43" s="144"/>
    </row>
    <row r="44" spans="1:20" x14ac:dyDescent="0.3">
      <c r="A44" s="126">
        <v>5.0999999999999996</v>
      </c>
      <c r="B44" s="48" t="s">
        <v>133</v>
      </c>
      <c r="C44" s="128"/>
      <c r="D44" s="128"/>
      <c r="E44" s="127">
        <v>0</v>
      </c>
      <c r="F44" s="128"/>
      <c r="G44" s="128"/>
      <c r="H44" s="127">
        <v>0</v>
      </c>
      <c r="I44" s="41"/>
      <c r="J44" s="41"/>
      <c r="K44" s="41"/>
      <c r="L44" s="41"/>
      <c r="O44" s="144"/>
      <c r="P44" s="144"/>
      <c r="Q44" s="144"/>
      <c r="R44" s="144"/>
      <c r="S44" s="144"/>
      <c r="T44" s="144"/>
    </row>
    <row r="45" spans="1:20" x14ac:dyDescent="0.3">
      <c r="A45" s="126">
        <v>5.2</v>
      </c>
      <c r="B45" s="48" t="s">
        <v>134</v>
      </c>
      <c r="C45" s="128"/>
      <c r="D45" s="128"/>
      <c r="E45" s="127">
        <v>0</v>
      </c>
      <c r="F45" s="128"/>
      <c r="G45" s="128"/>
      <c r="H45" s="127">
        <v>0</v>
      </c>
      <c r="I45" s="41"/>
      <c r="J45" s="41"/>
      <c r="K45" s="41"/>
      <c r="L45" s="41"/>
      <c r="O45" s="144"/>
      <c r="P45" s="144"/>
      <c r="Q45" s="144"/>
      <c r="R45" s="144"/>
      <c r="S45" s="144"/>
      <c r="T45" s="144"/>
    </row>
    <row r="46" spans="1:20" x14ac:dyDescent="0.3">
      <c r="A46" s="126">
        <v>5.3</v>
      </c>
      <c r="B46" s="48" t="s">
        <v>135</v>
      </c>
      <c r="C46" s="128"/>
      <c r="D46" s="128"/>
      <c r="E46" s="127">
        <v>0</v>
      </c>
      <c r="F46" s="128"/>
      <c r="G46" s="128"/>
      <c r="H46" s="127">
        <v>0</v>
      </c>
      <c r="I46" s="41"/>
      <c r="J46" s="41"/>
      <c r="K46" s="41"/>
      <c r="L46" s="41"/>
      <c r="O46" s="144"/>
      <c r="P46" s="144"/>
      <c r="Q46" s="144"/>
      <c r="R46" s="144"/>
      <c r="S46" s="144"/>
      <c r="T46" s="144"/>
    </row>
    <row r="47" spans="1:20" x14ac:dyDescent="0.3">
      <c r="A47" s="126">
        <v>5.4</v>
      </c>
      <c r="B47" s="48" t="s">
        <v>136</v>
      </c>
      <c r="C47" s="128"/>
      <c r="D47" s="128"/>
      <c r="E47" s="127">
        <v>0</v>
      </c>
      <c r="F47" s="128"/>
      <c r="G47" s="128"/>
      <c r="H47" s="127">
        <v>0</v>
      </c>
      <c r="I47" s="41"/>
      <c r="J47" s="41"/>
      <c r="K47" s="41"/>
      <c r="L47" s="41"/>
      <c r="O47" s="144"/>
      <c r="P47" s="144"/>
      <c r="Q47" s="144"/>
      <c r="R47" s="144"/>
      <c r="S47" s="144"/>
      <c r="T47" s="144"/>
    </row>
    <row r="48" spans="1:20" ht="14.4" x14ac:dyDescent="0.3">
      <c r="A48" s="126">
        <v>6</v>
      </c>
      <c r="B48" s="49" t="s">
        <v>137</v>
      </c>
      <c r="C48" s="127">
        <v>0</v>
      </c>
      <c r="D48" s="127">
        <v>0</v>
      </c>
      <c r="E48" s="127">
        <v>0</v>
      </c>
      <c r="F48" s="127">
        <v>0</v>
      </c>
      <c r="G48" s="127">
        <v>0</v>
      </c>
      <c r="H48" s="127">
        <v>0</v>
      </c>
      <c r="I48" s="41"/>
      <c r="J48" s="41"/>
      <c r="K48" s="41"/>
      <c r="L48" s="41"/>
      <c r="O48" s="144"/>
      <c r="P48" s="144"/>
      <c r="Q48" s="144"/>
      <c r="R48" s="144"/>
      <c r="S48" s="144"/>
      <c r="T48" s="144"/>
    </row>
    <row r="49" spans="1:20" x14ac:dyDescent="0.3">
      <c r="A49" s="126">
        <v>6.1</v>
      </c>
      <c r="B49" s="48" t="s">
        <v>138</v>
      </c>
      <c r="C49" s="128"/>
      <c r="D49" s="128"/>
      <c r="E49" s="127">
        <v>0</v>
      </c>
      <c r="F49" s="128"/>
      <c r="G49" s="128"/>
      <c r="H49" s="127">
        <v>0</v>
      </c>
      <c r="I49" s="41"/>
      <c r="J49" s="41"/>
      <c r="K49" s="41"/>
      <c r="L49" s="41"/>
      <c r="O49" s="144"/>
      <c r="P49" s="144"/>
      <c r="Q49" s="144"/>
      <c r="R49" s="144"/>
      <c r="S49" s="144"/>
      <c r="T49" s="144"/>
    </row>
    <row r="50" spans="1:20" x14ac:dyDescent="0.3">
      <c r="A50" s="126">
        <v>6.2</v>
      </c>
      <c r="B50" s="48" t="s">
        <v>139</v>
      </c>
      <c r="C50" s="128"/>
      <c r="D50" s="128"/>
      <c r="E50" s="127">
        <v>0</v>
      </c>
      <c r="F50" s="128"/>
      <c r="G50" s="128"/>
      <c r="H50" s="127">
        <v>0</v>
      </c>
      <c r="I50" s="41"/>
      <c r="J50" s="41"/>
      <c r="K50" s="41"/>
      <c r="L50" s="41"/>
      <c r="O50" s="144"/>
      <c r="P50" s="144"/>
      <c r="Q50" s="144"/>
      <c r="R50" s="144"/>
      <c r="S50" s="144"/>
      <c r="T50" s="144"/>
    </row>
    <row r="51" spans="1:20" x14ac:dyDescent="0.3">
      <c r="A51" s="126">
        <v>6.3</v>
      </c>
      <c r="B51" s="48" t="s">
        <v>140</v>
      </c>
      <c r="C51" s="128"/>
      <c r="D51" s="128"/>
      <c r="E51" s="127">
        <v>0</v>
      </c>
      <c r="F51" s="128"/>
      <c r="G51" s="128"/>
      <c r="H51" s="127">
        <v>0</v>
      </c>
      <c r="I51" s="41"/>
      <c r="J51" s="41"/>
      <c r="K51" s="41"/>
      <c r="L51" s="41"/>
      <c r="O51" s="144"/>
      <c r="P51" s="144"/>
      <c r="Q51" s="144"/>
      <c r="R51" s="144"/>
      <c r="S51" s="144"/>
      <c r="T51" s="144"/>
    </row>
    <row r="52" spans="1:20" x14ac:dyDescent="0.3">
      <c r="A52" s="126">
        <v>6.4</v>
      </c>
      <c r="B52" s="48" t="s">
        <v>136</v>
      </c>
      <c r="C52" s="128"/>
      <c r="D52" s="128"/>
      <c r="E52" s="127">
        <v>0</v>
      </c>
      <c r="F52" s="128"/>
      <c r="G52" s="128"/>
      <c r="H52" s="127">
        <v>0</v>
      </c>
      <c r="I52" s="41"/>
      <c r="J52" s="41"/>
      <c r="K52" s="41"/>
      <c r="L52" s="41"/>
      <c r="O52" s="144"/>
      <c r="P52" s="144"/>
      <c r="Q52" s="144"/>
      <c r="R52" s="144"/>
      <c r="S52" s="144"/>
      <c r="T52" s="144"/>
    </row>
    <row r="53" spans="1:20" ht="14.4" x14ac:dyDescent="0.3">
      <c r="A53" s="126">
        <v>7</v>
      </c>
      <c r="B53" s="49" t="s">
        <v>141</v>
      </c>
      <c r="C53" s="134">
        <v>105107518.45</v>
      </c>
      <c r="D53" s="134">
        <v>1526214.81</v>
      </c>
      <c r="E53" s="127">
        <v>106633733.26000001</v>
      </c>
      <c r="F53" s="134">
        <v>104220041.47</v>
      </c>
      <c r="G53" s="134">
        <v>1311787.67</v>
      </c>
      <c r="H53" s="127">
        <v>105531829.14</v>
      </c>
      <c r="I53" s="41"/>
      <c r="J53" s="41"/>
      <c r="K53" s="41"/>
      <c r="L53" s="41"/>
      <c r="O53" s="144"/>
      <c r="P53" s="144"/>
      <c r="Q53" s="144"/>
      <c r="R53" s="144"/>
      <c r="S53" s="144"/>
      <c r="T53" s="144"/>
    </row>
    <row r="54" spans="1:20" x14ac:dyDescent="0.3">
      <c r="A54" s="126" t="s">
        <v>1</v>
      </c>
      <c r="B54" s="48" t="s">
        <v>142</v>
      </c>
      <c r="C54" s="128">
        <v>105107518.45</v>
      </c>
      <c r="D54" s="128">
        <v>1526214.81</v>
      </c>
      <c r="E54" s="127">
        <v>106633733.26000001</v>
      </c>
      <c r="F54" s="128">
        <v>104220041.47</v>
      </c>
      <c r="G54" s="128">
        <v>1311787.67</v>
      </c>
      <c r="H54" s="127">
        <v>105531829.14</v>
      </c>
      <c r="I54" s="41"/>
      <c r="J54" s="41"/>
      <c r="K54" s="41"/>
      <c r="L54" s="41"/>
      <c r="O54" s="144"/>
      <c r="P54" s="144"/>
      <c r="Q54" s="144"/>
      <c r="R54" s="144"/>
      <c r="S54" s="144"/>
      <c r="T54" s="144"/>
    </row>
    <row r="55" spans="1:20" x14ac:dyDescent="0.3">
      <c r="A55" s="126" t="s">
        <v>2</v>
      </c>
      <c r="B55" s="48" t="s">
        <v>143</v>
      </c>
      <c r="C55" s="128"/>
      <c r="D55" s="128"/>
      <c r="E55" s="127">
        <v>0</v>
      </c>
      <c r="F55" s="128"/>
      <c r="G55" s="128"/>
      <c r="H55" s="127">
        <v>0</v>
      </c>
      <c r="I55" s="41"/>
      <c r="O55" s="144"/>
      <c r="P55" s="144"/>
      <c r="Q55" s="144"/>
      <c r="R55" s="144"/>
      <c r="S55" s="144"/>
      <c r="T55" s="144"/>
    </row>
    <row r="56" spans="1:20" x14ac:dyDescent="0.3">
      <c r="A56" s="126" t="s">
        <v>3</v>
      </c>
      <c r="B56" s="48" t="s">
        <v>144</v>
      </c>
      <c r="C56" s="128"/>
      <c r="D56" s="128"/>
      <c r="E56" s="127">
        <v>0</v>
      </c>
      <c r="F56" s="128"/>
      <c r="G56" s="128"/>
      <c r="H56" s="127">
        <v>0</v>
      </c>
      <c r="I56" s="41"/>
      <c r="O56" s="144"/>
      <c r="P56" s="144"/>
      <c r="Q56" s="144"/>
      <c r="R56" s="144"/>
      <c r="S56" s="144"/>
      <c r="T56" s="144"/>
    </row>
    <row r="57" spans="1:20" ht="14.4" x14ac:dyDescent="0.3">
      <c r="A57" s="126">
        <v>8</v>
      </c>
      <c r="B57" s="49" t="s">
        <v>145</v>
      </c>
      <c r="C57" s="134">
        <v>7469205.9100000001</v>
      </c>
      <c r="D57" s="134">
        <v>14569122.91</v>
      </c>
      <c r="E57" s="127">
        <v>22038328.82</v>
      </c>
      <c r="F57" s="134">
        <v>6166303.5899999999</v>
      </c>
      <c r="G57" s="134">
        <v>14274626.630000001</v>
      </c>
      <c r="H57" s="127">
        <v>20440930.219999999</v>
      </c>
      <c r="I57" s="41"/>
      <c r="O57" s="144"/>
      <c r="P57" s="144"/>
      <c r="Q57" s="144"/>
      <c r="R57" s="144"/>
      <c r="S57" s="144"/>
      <c r="T57" s="144"/>
    </row>
    <row r="58" spans="1:20" x14ac:dyDescent="0.3">
      <c r="A58" s="126" t="s">
        <v>4</v>
      </c>
      <c r="B58" s="48" t="s">
        <v>146</v>
      </c>
      <c r="C58" s="128"/>
      <c r="D58" s="128"/>
      <c r="E58" s="127">
        <v>0</v>
      </c>
      <c r="F58" s="128"/>
      <c r="G58" s="128"/>
      <c r="H58" s="127">
        <v>0</v>
      </c>
      <c r="I58" s="41"/>
      <c r="O58" s="144"/>
      <c r="P58" s="144"/>
      <c r="Q58" s="144"/>
      <c r="R58" s="144"/>
      <c r="S58" s="144"/>
      <c r="T58" s="144"/>
    </row>
    <row r="59" spans="1:20" x14ac:dyDescent="0.3">
      <c r="A59" s="126" t="s">
        <v>5</v>
      </c>
      <c r="B59" s="48" t="s">
        <v>147</v>
      </c>
      <c r="C59" s="128">
        <v>1834331</v>
      </c>
      <c r="D59" s="128">
        <v>2666551.52</v>
      </c>
      <c r="E59" s="127">
        <v>4500882.5199999996</v>
      </c>
      <c r="F59" s="128">
        <v>1739553.19</v>
      </c>
      <c r="G59" s="128">
        <v>2849876.9</v>
      </c>
      <c r="H59" s="127">
        <v>4589430.09</v>
      </c>
      <c r="O59" s="144"/>
      <c r="P59" s="144"/>
      <c r="Q59" s="144"/>
      <c r="R59" s="144"/>
      <c r="S59" s="144"/>
      <c r="T59" s="144"/>
    </row>
    <row r="60" spans="1:20" x14ac:dyDescent="0.3">
      <c r="A60" s="126" t="s">
        <v>6</v>
      </c>
      <c r="B60" s="48" t="s">
        <v>148</v>
      </c>
      <c r="C60" s="128"/>
      <c r="D60" s="128"/>
      <c r="E60" s="127">
        <v>0</v>
      </c>
      <c r="F60" s="128"/>
      <c r="G60" s="128"/>
      <c r="H60" s="127">
        <v>0</v>
      </c>
      <c r="O60" s="144"/>
      <c r="P60" s="144"/>
      <c r="Q60" s="144"/>
      <c r="R60" s="144"/>
      <c r="S60" s="144"/>
      <c r="T60" s="144"/>
    </row>
    <row r="61" spans="1:20" x14ac:dyDescent="0.3">
      <c r="A61" s="126" t="s">
        <v>7</v>
      </c>
      <c r="B61" s="48" t="s">
        <v>149</v>
      </c>
      <c r="C61" s="128">
        <v>2398185.27</v>
      </c>
      <c r="D61" s="128">
        <v>11852146.09</v>
      </c>
      <c r="E61" s="127">
        <v>14250331.359999999</v>
      </c>
      <c r="F61" s="128">
        <v>2029272.7</v>
      </c>
      <c r="G61" s="128">
        <v>11414512.92</v>
      </c>
      <c r="H61" s="127">
        <v>13443785.619999999</v>
      </c>
      <c r="O61" s="144"/>
      <c r="P61" s="144"/>
      <c r="Q61" s="144"/>
      <c r="R61" s="144"/>
      <c r="S61" s="144"/>
      <c r="T61" s="144"/>
    </row>
    <row r="62" spans="1:20" x14ac:dyDescent="0.3">
      <c r="A62" s="126" t="s">
        <v>8</v>
      </c>
      <c r="B62" s="48" t="s">
        <v>150</v>
      </c>
      <c r="C62" s="128">
        <v>3236689.64</v>
      </c>
      <c r="D62" s="128">
        <v>50425.3</v>
      </c>
      <c r="E62" s="127">
        <v>3287114.94</v>
      </c>
      <c r="F62" s="128">
        <v>2397477.7000000002</v>
      </c>
      <c r="G62" s="128">
        <v>10236.81</v>
      </c>
      <c r="H62" s="127">
        <v>2407714.5100000002</v>
      </c>
      <c r="O62" s="144"/>
      <c r="P62" s="144"/>
      <c r="Q62" s="144"/>
      <c r="R62" s="144"/>
      <c r="S62" s="144"/>
      <c r="T62" s="144"/>
    </row>
    <row r="63" spans="1:20" ht="14.4" x14ac:dyDescent="0.3">
      <c r="A63" s="126">
        <v>9</v>
      </c>
      <c r="B63" s="49" t="s">
        <v>151</v>
      </c>
      <c r="C63" s="134">
        <v>37212.67</v>
      </c>
      <c r="D63" s="134">
        <v>0</v>
      </c>
      <c r="E63" s="127">
        <v>37212.67</v>
      </c>
      <c r="F63" s="134">
        <v>38072.67</v>
      </c>
      <c r="G63" s="134">
        <v>0</v>
      </c>
      <c r="H63" s="127">
        <v>38072.67</v>
      </c>
      <c r="O63" s="144"/>
      <c r="P63" s="144"/>
      <c r="Q63" s="144"/>
      <c r="R63" s="144"/>
      <c r="S63" s="144"/>
      <c r="T63" s="144"/>
    </row>
    <row r="64" spans="1:20" x14ac:dyDescent="0.3">
      <c r="A64" s="126" t="s">
        <v>9</v>
      </c>
      <c r="B64" s="48" t="s">
        <v>152</v>
      </c>
      <c r="C64" s="128"/>
      <c r="D64" s="128"/>
      <c r="E64" s="127">
        <v>0</v>
      </c>
      <c r="F64" s="128"/>
      <c r="G64" s="128"/>
      <c r="H64" s="127">
        <v>0</v>
      </c>
      <c r="O64" s="144"/>
      <c r="P64" s="144"/>
      <c r="Q64" s="144"/>
      <c r="R64" s="144"/>
      <c r="S64" s="144"/>
      <c r="T64" s="144"/>
    </row>
    <row r="65" spans="1:20" x14ac:dyDescent="0.3">
      <c r="A65" s="126" t="s">
        <v>10</v>
      </c>
      <c r="B65" s="48" t="s">
        <v>153</v>
      </c>
      <c r="C65" s="128">
        <v>7001.67</v>
      </c>
      <c r="D65" s="128"/>
      <c r="E65" s="127">
        <v>7001.67</v>
      </c>
      <c r="F65" s="128">
        <v>7001.67</v>
      </c>
      <c r="G65" s="128"/>
      <c r="H65" s="127">
        <v>7001.67</v>
      </c>
      <c r="O65" s="144"/>
      <c r="P65" s="144"/>
      <c r="Q65" s="144"/>
      <c r="R65" s="144"/>
      <c r="S65" s="144"/>
      <c r="T65" s="144"/>
    </row>
    <row r="66" spans="1:20" x14ac:dyDescent="0.3">
      <c r="A66" s="126" t="s">
        <v>11</v>
      </c>
      <c r="B66" s="48" t="s">
        <v>154</v>
      </c>
      <c r="C66" s="128">
        <v>30211</v>
      </c>
      <c r="D66" s="128"/>
      <c r="E66" s="127">
        <v>30211</v>
      </c>
      <c r="F66" s="128">
        <v>31071</v>
      </c>
      <c r="G66" s="128"/>
      <c r="H66" s="127">
        <v>31071</v>
      </c>
      <c r="O66" s="144"/>
      <c r="P66" s="144"/>
      <c r="Q66" s="144"/>
      <c r="R66" s="144"/>
      <c r="S66" s="144"/>
      <c r="T66" s="144"/>
    </row>
    <row r="67" spans="1:20" x14ac:dyDescent="0.3">
      <c r="A67" s="126" t="s">
        <v>12</v>
      </c>
      <c r="B67" s="48" t="s">
        <v>155</v>
      </c>
      <c r="C67" s="128"/>
      <c r="D67" s="128"/>
      <c r="E67" s="127">
        <v>0</v>
      </c>
      <c r="F67" s="128"/>
      <c r="G67" s="128"/>
      <c r="H67" s="127">
        <v>0</v>
      </c>
      <c r="O67" s="144"/>
      <c r="P67" s="144"/>
      <c r="Q67" s="144"/>
      <c r="R67" s="144"/>
      <c r="S67" s="144"/>
      <c r="T67" s="144"/>
    </row>
    <row r="68" spans="1:20" ht="14.4" x14ac:dyDescent="0.3">
      <c r="A68" s="126">
        <v>10</v>
      </c>
      <c r="B68" s="52" t="s">
        <v>21</v>
      </c>
      <c r="C68" s="134">
        <v>122196625.25</v>
      </c>
      <c r="D68" s="134">
        <v>51264135.850000009</v>
      </c>
      <c r="E68" s="127">
        <v>173460761.10000002</v>
      </c>
      <c r="F68" s="134">
        <v>132364528.08</v>
      </c>
      <c r="G68" s="134">
        <v>84501417.200000003</v>
      </c>
      <c r="H68" s="127">
        <v>216865945.28</v>
      </c>
      <c r="O68" s="144"/>
      <c r="P68" s="144"/>
      <c r="Q68" s="144"/>
      <c r="R68" s="144"/>
      <c r="S68" s="144"/>
      <c r="T68" s="144"/>
    </row>
    <row r="70" spans="1:20" x14ac:dyDescent="0.3">
      <c r="A70" s="19" t="str">
        <f>'RC'!A42</f>
        <v>*</v>
      </c>
      <c r="B70" s="19" t="str">
        <f>'RC'!B42</f>
        <v>Non-audited data presented in accordance of the regulations of NBG</v>
      </c>
    </row>
    <row r="71" spans="1:20" x14ac:dyDescent="0.3">
      <c r="A71" s="19" t="s">
        <v>227</v>
      </c>
      <c r="B71" s="19" t="s">
        <v>228</v>
      </c>
    </row>
  </sheetData>
  <mergeCells count="2">
    <mergeCell ref="C4:E4"/>
    <mergeCell ref="F4:H4"/>
  </mergeCells>
  <phoneticPr fontId="2" type="noConversion"/>
  <pageMargins left="0.42" right="0.26" top="0.38" bottom="0.16" header="0.17" footer="0.16"/>
  <pageSetup scale="70" orientation="portrait" r:id="rId1"/>
  <headerFooter alignWithMargins="0">
    <oddHeader>&amp;R&amp;"Geo_Arial,Regular"&amp;9Annex to Transparency Regulation about Financial Condition of a Commercial Bank</oddHeader>
  </headerFooter>
  <ignoredErrors>
    <ignoredError sqref="B1:B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3"/>
  <sheetViews>
    <sheetView topLeftCell="A12" zoomScaleNormal="100" zoomScaleSheetLayoutView="100" workbookViewId="0">
      <selection activeCell="G19" sqref="G19"/>
    </sheetView>
  </sheetViews>
  <sheetFormatPr defaultColWidth="9.109375" defaultRowHeight="13.8" x14ac:dyDescent="0.3"/>
  <cols>
    <col min="1" max="1" width="5.33203125" style="53" customWidth="1"/>
    <col min="2" max="2" width="44.5546875" style="53" bestFit="1" customWidth="1"/>
    <col min="3" max="4" width="17.6640625" style="53" customWidth="1"/>
    <col min="5" max="16384" width="9.109375" style="53"/>
  </cols>
  <sheetData>
    <row r="2" spans="1:9" x14ac:dyDescent="0.3">
      <c r="B2" s="21" t="s">
        <v>13</v>
      </c>
      <c r="C2" s="1" t="str">
        <f>'RC'!B1</f>
        <v>JSC Silk Road Bank</v>
      </c>
      <c r="D2" s="54"/>
    </row>
    <row r="3" spans="1:9" x14ac:dyDescent="0.3">
      <c r="B3" s="21" t="s">
        <v>14</v>
      </c>
      <c r="C3" s="140">
        <f>'RC'!B2</f>
        <v>42825</v>
      </c>
      <c r="D3" s="55" t="s">
        <v>157</v>
      </c>
    </row>
    <row r="4" spans="1:9" ht="18" customHeight="1" x14ac:dyDescent="0.3">
      <c r="B4" s="56" t="s">
        <v>208</v>
      </c>
      <c r="C4" s="1"/>
      <c r="D4" s="57"/>
    </row>
    <row r="5" spans="1:9" ht="48.6" x14ac:dyDescent="0.3">
      <c r="A5" s="58"/>
      <c r="B5" s="26"/>
      <c r="C5" s="141" t="s">
        <v>17</v>
      </c>
      <c r="D5" s="141" t="s">
        <v>18</v>
      </c>
    </row>
    <row r="6" spans="1:9" ht="18" customHeight="1" x14ac:dyDescent="0.3">
      <c r="A6" s="58"/>
      <c r="B6" s="59" t="s">
        <v>158</v>
      </c>
      <c r="C6" s="58"/>
      <c r="D6" s="58"/>
    </row>
    <row r="7" spans="1:9" ht="18" customHeight="1" x14ac:dyDescent="0.3">
      <c r="A7" s="58">
        <v>1</v>
      </c>
      <c r="B7" s="60" t="s">
        <v>191</v>
      </c>
      <c r="C7" s="61">
        <v>0.67718801084144131</v>
      </c>
      <c r="D7" s="61">
        <v>0.53737309923022225</v>
      </c>
      <c r="E7" s="145"/>
      <c r="F7" s="145"/>
      <c r="G7" s="146"/>
      <c r="H7" s="146"/>
      <c r="I7" s="146"/>
    </row>
    <row r="8" spans="1:9" ht="18" customHeight="1" x14ac:dyDescent="0.3">
      <c r="A8" s="58">
        <v>2</v>
      </c>
      <c r="B8" s="60" t="s">
        <v>192</v>
      </c>
      <c r="C8" s="61">
        <v>0.67867906941755862</v>
      </c>
      <c r="D8" s="61">
        <v>0.5260473701883458</v>
      </c>
      <c r="E8" s="145"/>
      <c r="F8" s="145"/>
      <c r="G8" s="146"/>
      <c r="H8" s="146"/>
      <c r="I8" s="146"/>
    </row>
    <row r="9" spans="1:9" ht="18" customHeight="1" x14ac:dyDescent="0.3">
      <c r="A9" s="58">
        <v>3</v>
      </c>
      <c r="B9" s="60" t="s">
        <v>159</v>
      </c>
      <c r="C9" s="62">
        <v>0.59556034667013202</v>
      </c>
      <c r="D9" s="62">
        <v>0.76121764823262905</v>
      </c>
      <c r="E9" s="145"/>
      <c r="F9" s="145"/>
      <c r="G9" s="146"/>
      <c r="H9" s="146"/>
      <c r="I9" s="146"/>
    </row>
    <row r="10" spans="1:9" ht="18" customHeight="1" x14ac:dyDescent="0.3">
      <c r="A10" s="58">
        <v>4</v>
      </c>
      <c r="B10" s="60" t="s">
        <v>160</v>
      </c>
      <c r="C10" s="63">
        <v>0</v>
      </c>
      <c r="D10" s="63">
        <v>0</v>
      </c>
      <c r="E10" s="145"/>
      <c r="F10" s="145"/>
      <c r="G10" s="146"/>
      <c r="H10" s="146"/>
      <c r="I10" s="146"/>
    </row>
    <row r="11" spans="1:9" ht="18" customHeight="1" x14ac:dyDescent="0.3">
      <c r="A11" s="58"/>
      <c r="B11" s="64" t="s">
        <v>161</v>
      </c>
      <c r="C11" s="65"/>
      <c r="D11" s="58"/>
      <c r="E11" s="145"/>
      <c r="F11" s="145"/>
      <c r="G11" s="146"/>
      <c r="H11" s="146"/>
      <c r="I11" s="146"/>
    </row>
    <row r="12" spans="1:9" ht="18" customHeight="1" x14ac:dyDescent="0.3">
      <c r="A12" s="58">
        <v>5</v>
      </c>
      <c r="B12" s="60" t="s">
        <v>162</v>
      </c>
      <c r="C12" s="66">
        <v>5.2917133664670442E-2</v>
      </c>
      <c r="D12" s="66">
        <v>6.6701343955135287E-2</v>
      </c>
      <c r="E12" s="145"/>
      <c r="F12" s="145"/>
      <c r="G12" s="146"/>
      <c r="H12" s="146"/>
      <c r="I12" s="146"/>
    </row>
    <row r="13" spans="1:9" ht="18" customHeight="1" x14ac:dyDescent="0.3">
      <c r="A13" s="58">
        <v>6</v>
      </c>
      <c r="B13" s="67" t="s">
        <v>163</v>
      </c>
      <c r="C13" s="66">
        <v>1.2799787437415729E-2</v>
      </c>
      <c r="D13" s="66">
        <v>2.0841802071114243E-2</v>
      </c>
      <c r="E13" s="145"/>
      <c r="F13" s="145"/>
      <c r="G13" s="146"/>
      <c r="H13" s="146"/>
      <c r="I13" s="146"/>
    </row>
    <row r="14" spans="1:9" ht="18" customHeight="1" x14ac:dyDescent="0.3">
      <c r="A14" s="58">
        <v>7</v>
      </c>
      <c r="B14" s="67" t="s">
        <v>164</v>
      </c>
      <c r="C14" s="66">
        <v>-1.7141721801474625E-2</v>
      </c>
      <c r="D14" s="66">
        <v>-1.697714951742604E-2</v>
      </c>
      <c r="E14" s="145"/>
      <c r="F14" s="145"/>
      <c r="G14" s="146"/>
      <c r="H14" s="146"/>
      <c r="I14" s="146"/>
    </row>
    <row r="15" spans="1:9" ht="18" customHeight="1" x14ac:dyDescent="0.3">
      <c r="A15" s="58">
        <v>8</v>
      </c>
      <c r="B15" s="67" t="s">
        <v>165</v>
      </c>
      <c r="C15" s="66">
        <v>4.0117346227254713E-2</v>
      </c>
      <c r="D15" s="66">
        <v>4.5859541884021041E-2</v>
      </c>
      <c r="E15" s="145"/>
      <c r="F15" s="145"/>
      <c r="G15" s="146"/>
      <c r="H15" s="146"/>
      <c r="I15" s="146"/>
    </row>
    <row r="16" spans="1:9" ht="18" customHeight="1" x14ac:dyDescent="0.3">
      <c r="A16" s="58">
        <v>9</v>
      </c>
      <c r="B16" s="67" t="s">
        <v>166</v>
      </c>
      <c r="C16" s="66">
        <v>9.0350233081964461E-4</v>
      </c>
      <c r="D16" s="66">
        <v>-4.6495656873799612E-2</v>
      </c>
      <c r="E16" s="145"/>
      <c r="F16" s="145"/>
      <c r="G16" s="146"/>
      <c r="H16" s="146"/>
      <c r="I16" s="146"/>
    </row>
    <row r="17" spans="1:9" ht="18" customHeight="1" x14ac:dyDescent="0.3">
      <c r="A17" s="58">
        <v>10</v>
      </c>
      <c r="B17" s="67" t="s">
        <v>167</v>
      </c>
      <c r="C17" s="66">
        <v>2.2102185205769933E-3</v>
      </c>
      <c r="D17" s="66">
        <v>-9.463884360073474E-2</v>
      </c>
      <c r="E17" s="145"/>
      <c r="F17" s="145"/>
      <c r="G17" s="146"/>
      <c r="H17" s="146"/>
      <c r="I17" s="146"/>
    </row>
    <row r="18" spans="1:9" ht="18" customHeight="1" x14ac:dyDescent="0.3">
      <c r="A18" s="58"/>
      <c r="B18" s="64" t="s">
        <v>168</v>
      </c>
      <c r="C18" s="58"/>
      <c r="D18" s="58"/>
      <c r="E18" s="145"/>
      <c r="F18" s="145"/>
      <c r="G18" s="146"/>
      <c r="H18" s="146"/>
      <c r="I18" s="146"/>
    </row>
    <row r="19" spans="1:9" ht="18" customHeight="1" x14ac:dyDescent="0.3">
      <c r="A19" s="58">
        <v>11</v>
      </c>
      <c r="B19" s="68" t="s">
        <v>169</v>
      </c>
      <c r="C19" s="66">
        <v>0.28695157822693013</v>
      </c>
      <c r="D19" s="66">
        <v>0.3430231089940356</v>
      </c>
      <c r="E19" s="145"/>
      <c r="F19" s="145"/>
      <c r="G19" s="146"/>
      <c r="H19" s="146"/>
      <c r="I19" s="146"/>
    </row>
    <row r="20" spans="1:9" ht="18" customHeight="1" x14ac:dyDescent="0.3">
      <c r="A20" s="58">
        <v>12</v>
      </c>
      <c r="B20" s="60" t="s">
        <v>170</v>
      </c>
      <c r="C20" s="66">
        <v>0.17040039276091901</v>
      </c>
      <c r="D20" s="66">
        <v>0.15277686500714019</v>
      </c>
      <c r="E20" s="145"/>
      <c r="F20" s="145"/>
      <c r="G20" s="146"/>
      <c r="H20" s="146"/>
      <c r="I20" s="146"/>
    </row>
    <row r="21" spans="1:9" ht="18" customHeight="1" x14ac:dyDescent="0.3">
      <c r="A21" s="58">
        <v>13</v>
      </c>
      <c r="B21" s="60" t="s">
        <v>171</v>
      </c>
      <c r="C21" s="66">
        <v>0.62794113874272672</v>
      </c>
      <c r="D21" s="66">
        <v>0.66475207270823156</v>
      </c>
      <c r="E21" s="145"/>
      <c r="F21" s="145"/>
      <c r="G21" s="146"/>
      <c r="H21" s="146"/>
      <c r="I21" s="146"/>
    </row>
    <row r="22" spans="1:9" ht="18" customHeight="1" x14ac:dyDescent="0.3">
      <c r="A22" s="58">
        <v>14</v>
      </c>
      <c r="B22" s="60" t="s">
        <v>172</v>
      </c>
      <c r="C22" s="66">
        <v>0.2449605865384521</v>
      </c>
      <c r="D22" s="66">
        <v>0.32684755776845215</v>
      </c>
      <c r="E22" s="145"/>
      <c r="F22" s="145"/>
      <c r="G22" s="146"/>
      <c r="H22" s="146"/>
      <c r="I22" s="146"/>
    </row>
    <row r="23" spans="1:9" ht="18" customHeight="1" x14ac:dyDescent="0.3">
      <c r="A23" s="58">
        <v>15</v>
      </c>
      <c r="B23" s="60" t="s">
        <v>173</v>
      </c>
      <c r="C23" s="66">
        <v>-0.27712033610761122</v>
      </c>
      <c r="D23" s="66">
        <v>-0.14571320756172107</v>
      </c>
      <c r="E23" s="145"/>
      <c r="F23" s="145"/>
      <c r="G23" s="146"/>
      <c r="H23" s="146"/>
      <c r="I23" s="146"/>
    </row>
    <row r="24" spans="1:9" ht="18" customHeight="1" x14ac:dyDescent="0.3">
      <c r="A24" s="58"/>
      <c r="B24" s="21" t="s">
        <v>174</v>
      </c>
      <c r="C24" s="58"/>
      <c r="D24" s="58"/>
      <c r="E24" s="145"/>
      <c r="F24" s="145"/>
      <c r="G24" s="146"/>
      <c r="H24" s="146"/>
      <c r="I24" s="146"/>
    </row>
    <row r="25" spans="1:9" ht="18" customHeight="1" x14ac:dyDescent="0.3">
      <c r="A25" s="58">
        <v>16</v>
      </c>
      <c r="B25" s="60" t="s">
        <v>175</v>
      </c>
      <c r="C25" s="66">
        <v>0.26390376243932728</v>
      </c>
      <c r="D25" s="62">
        <v>0.2690991869965848</v>
      </c>
      <c r="E25" s="145"/>
      <c r="F25" s="145"/>
      <c r="G25" s="146"/>
      <c r="H25" s="146"/>
      <c r="I25" s="146"/>
    </row>
    <row r="26" spans="1:9" ht="18" customHeight="1" x14ac:dyDescent="0.3">
      <c r="A26" s="58">
        <v>17</v>
      </c>
      <c r="B26" s="60" t="s">
        <v>176</v>
      </c>
      <c r="C26" s="62">
        <v>0.55604569489722855</v>
      </c>
      <c r="D26" s="62">
        <v>0.4923163588261294</v>
      </c>
      <c r="E26" s="145"/>
      <c r="F26" s="145"/>
      <c r="G26" s="146"/>
      <c r="H26" s="146"/>
      <c r="I26" s="146"/>
    </row>
    <row r="27" spans="1:9" ht="18" customHeight="1" x14ac:dyDescent="0.3">
      <c r="A27" s="58">
        <v>18</v>
      </c>
      <c r="B27" s="60" t="s">
        <v>177</v>
      </c>
      <c r="C27" s="66">
        <v>0.26579028572519137</v>
      </c>
      <c r="D27" s="66">
        <v>0.17286342878804117</v>
      </c>
      <c r="E27" s="145"/>
      <c r="F27" s="145"/>
      <c r="G27" s="146"/>
      <c r="H27" s="146"/>
      <c r="I27" s="146"/>
    </row>
    <row r="28" spans="1:9" ht="15" customHeight="1" x14ac:dyDescent="0.3">
      <c r="A28" s="69"/>
      <c r="B28" s="70"/>
      <c r="C28" s="69"/>
      <c r="D28" s="69"/>
    </row>
    <row r="29" spans="1:9" ht="15" customHeight="1" x14ac:dyDescent="0.3">
      <c r="A29" s="69" t="str">
        <f>'RC'!A42</f>
        <v>*</v>
      </c>
      <c r="B29" s="69" t="str">
        <f>'RC'!B42</f>
        <v>Non-audited data presented in accordance of the regulations of NBG</v>
      </c>
      <c r="C29" s="1"/>
      <c r="D29" s="71"/>
    </row>
    <row r="30" spans="1:9" ht="11.25" customHeight="1" x14ac:dyDescent="0.3">
      <c r="A30" s="69"/>
      <c r="B30" s="16"/>
      <c r="C30" s="1"/>
      <c r="D30" s="69"/>
    </row>
    <row r="31" spans="1:9" ht="15" customHeight="1" x14ac:dyDescent="0.3">
      <c r="A31" s="69"/>
      <c r="B31" s="16"/>
      <c r="C31" s="1"/>
      <c r="D31" s="69"/>
    </row>
    <row r="32" spans="1:9" ht="15" customHeight="1" x14ac:dyDescent="0.3">
      <c r="A32" s="69"/>
      <c r="B32" s="70"/>
      <c r="C32" s="72"/>
      <c r="D32" s="69"/>
    </row>
    <row r="33" spans="1:4" ht="15" customHeight="1" x14ac:dyDescent="0.3">
      <c r="A33" s="69"/>
      <c r="B33" s="70"/>
      <c r="C33" s="71"/>
      <c r="D33" s="72"/>
    </row>
    <row r="34" spans="1:4" ht="15" customHeight="1" x14ac:dyDescent="0.3">
      <c r="A34" s="69"/>
      <c r="B34" s="70"/>
      <c r="C34" s="69"/>
      <c r="D34" s="69"/>
    </row>
    <row r="35" spans="1:4" ht="15" customHeight="1" x14ac:dyDescent="0.3">
      <c r="A35" s="69"/>
      <c r="B35" s="70"/>
      <c r="C35" s="69"/>
      <c r="D35" s="69"/>
    </row>
    <row r="36" spans="1:4" ht="15" customHeight="1" x14ac:dyDescent="0.3">
      <c r="A36" s="69"/>
      <c r="B36" s="70"/>
      <c r="C36" s="69"/>
      <c r="D36" s="69"/>
    </row>
    <row r="37" spans="1:4" ht="17.25" customHeight="1" x14ac:dyDescent="0.3">
      <c r="A37" s="69"/>
      <c r="B37" s="70"/>
      <c r="C37" s="69"/>
      <c r="D37" s="69"/>
    </row>
    <row r="38" spans="1:4" ht="19.5" customHeight="1" x14ac:dyDescent="0.3">
      <c r="C38" s="69"/>
      <c r="D38" s="69"/>
    </row>
    <row r="39" spans="1:4" ht="19.5" customHeight="1" x14ac:dyDescent="0.3">
      <c r="C39" s="69"/>
      <c r="D39" s="69"/>
    </row>
    <row r="40" spans="1:4" x14ac:dyDescent="0.3">
      <c r="C40" s="69"/>
      <c r="D40" s="69"/>
    </row>
    <row r="41" spans="1:4" x14ac:dyDescent="0.3">
      <c r="B41" s="73"/>
      <c r="C41" s="69"/>
      <c r="D41" s="69"/>
    </row>
    <row r="42" spans="1:4" x14ac:dyDescent="0.3">
      <c r="B42" s="74"/>
      <c r="C42" s="69"/>
      <c r="D42" s="69"/>
    </row>
    <row r="43" spans="1:4" x14ac:dyDescent="0.3">
      <c r="C43" s="69"/>
      <c r="D43" s="69"/>
    </row>
  </sheetData>
  <phoneticPr fontId="2" type="noConversion"/>
  <pageMargins left="0.47" right="0.38" top="0.27" bottom="0.26" header="0.18" footer="0.18"/>
  <pageSetup orientation="portrait" r:id="rId1"/>
  <headerFooter alignWithMargins="0">
    <oddHeader>&amp;R&amp;"Geo_Arial,Regular"&amp;9Annex to Transparency Regulation about Financial Condition of a Commercial Bank</oddHeader>
  </headerFooter>
  <ignoredErrors>
    <ignoredError sqref="C2:C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zoomScale="80" zoomScaleNormal="80" zoomScaleSheetLayoutView="100" workbookViewId="0">
      <selection activeCell="F18" sqref="F18"/>
    </sheetView>
  </sheetViews>
  <sheetFormatPr defaultColWidth="9.109375" defaultRowHeight="13.8" x14ac:dyDescent="0.3"/>
  <cols>
    <col min="1" max="1" width="5.33203125" style="53" customWidth="1"/>
    <col min="2" max="2" width="57.109375" style="53" customWidth="1"/>
    <col min="3" max="3" width="35.6640625" style="53" customWidth="1"/>
    <col min="4" max="16384" width="9.109375" style="53"/>
  </cols>
  <sheetData>
    <row r="1" spans="1:3" x14ac:dyDescent="0.3">
      <c r="B1" s="21" t="s">
        <v>13</v>
      </c>
      <c r="C1" s="1" t="str">
        <f>'RC'!B1</f>
        <v>JSC Silk Road Bank</v>
      </c>
    </row>
    <row r="2" spans="1:3" x14ac:dyDescent="0.3">
      <c r="B2" s="21" t="s">
        <v>14</v>
      </c>
      <c r="C2" s="140">
        <f>'RC'!B2</f>
        <v>42825</v>
      </c>
    </row>
    <row r="3" spans="1:3" x14ac:dyDescent="0.3">
      <c r="B3" s="21"/>
      <c r="C3" s="22"/>
    </row>
    <row r="4" spans="1:3" ht="14.4" x14ac:dyDescent="0.3">
      <c r="A4" s="70"/>
      <c r="B4" s="169" t="s">
        <v>190</v>
      </c>
      <c r="C4" s="169"/>
    </row>
    <row r="5" spans="1:3" x14ac:dyDescent="0.3">
      <c r="A5" s="58"/>
      <c r="B5" s="171" t="s">
        <v>189</v>
      </c>
      <c r="C5" s="171"/>
    </row>
    <row r="6" spans="1:3" ht="16.2" x14ac:dyDescent="0.35">
      <c r="A6" s="75">
        <v>1</v>
      </c>
      <c r="B6" s="139" t="s">
        <v>229</v>
      </c>
      <c r="C6" s="60"/>
    </row>
    <row r="7" spans="1:3" ht="16.2" x14ac:dyDescent="0.35">
      <c r="A7" s="75">
        <v>2</v>
      </c>
      <c r="B7" s="139" t="s">
        <v>230</v>
      </c>
      <c r="C7" s="60"/>
    </row>
    <row r="8" spans="1:3" ht="16.2" x14ac:dyDescent="0.35">
      <c r="A8" s="75">
        <v>3</v>
      </c>
      <c r="B8" s="139" t="s">
        <v>231</v>
      </c>
      <c r="C8" s="60"/>
    </row>
    <row r="9" spans="1:3" ht="16.2" x14ac:dyDescent="0.35">
      <c r="A9" s="75">
        <v>4</v>
      </c>
      <c r="B9" s="139" t="s">
        <v>232</v>
      </c>
      <c r="C9" s="60"/>
    </row>
    <row r="10" spans="1:3" ht="16.2" x14ac:dyDescent="0.35">
      <c r="A10" s="75"/>
      <c r="B10" s="76"/>
      <c r="C10" s="60"/>
    </row>
    <row r="11" spans="1:3" x14ac:dyDescent="0.3">
      <c r="A11" s="75"/>
      <c r="B11" s="60"/>
      <c r="C11" s="60"/>
    </row>
    <row r="12" spans="1:3" x14ac:dyDescent="0.3">
      <c r="A12" s="75"/>
      <c r="B12" s="60"/>
      <c r="C12" s="60"/>
    </row>
    <row r="13" spans="1:3" x14ac:dyDescent="0.3">
      <c r="A13" s="75"/>
      <c r="B13" s="170"/>
      <c r="C13" s="170"/>
    </row>
    <row r="14" spans="1:3" x14ac:dyDescent="0.3">
      <c r="A14" s="75"/>
      <c r="B14" s="170"/>
      <c r="C14" s="170"/>
    </row>
    <row r="15" spans="1:3" x14ac:dyDescent="0.3">
      <c r="A15" s="75"/>
      <c r="B15" s="171" t="s">
        <v>178</v>
      </c>
      <c r="C15" s="171"/>
    </row>
    <row r="16" spans="1:3" ht="16.2" x14ac:dyDescent="0.35">
      <c r="A16" s="75">
        <v>1</v>
      </c>
      <c r="B16" s="139" t="s">
        <v>233</v>
      </c>
      <c r="C16" s="76"/>
    </row>
    <row r="17" spans="1:3" ht="16.2" x14ac:dyDescent="0.35">
      <c r="A17" s="75">
        <v>2</v>
      </c>
      <c r="B17" s="139" t="s">
        <v>234</v>
      </c>
      <c r="C17" s="76"/>
    </row>
    <row r="18" spans="1:3" ht="16.2" x14ac:dyDescent="0.35">
      <c r="A18" s="75"/>
      <c r="B18" s="139"/>
      <c r="C18" s="76"/>
    </row>
    <row r="19" spans="1:3" ht="16.2" x14ac:dyDescent="0.35">
      <c r="A19" s="75"/>
      <c r="B19" s="76"/>
      <c r="C19" s="76"/>
    </row>
    <row r="20" spans="1:3" ht="16.2" x14ac:dyDescent="0.35">
      <c r="A20" s="75"/>
      <c r="B20" s="76"/>
      <c r="C20" s="76"/>
    </row>
    <row r="21" spans="1:3" ht="16.2" x14ac:dyDescent="0.35">
      <c r="A21" s="75"/>
      <c r="B21" s="76"/>
      <c r="C21" s="76"/>
    </row>
    <row r="22" spans="1:3" ht="16.2" x14ac:dyDescent="0.35">
      <c r="A22" s="75"/>
      <c r="B22" s="76"/>
      <c r="C22" s="77"/>
    </row>
    <row r="23" spans="1:3" ht="16.2" x14ac:dyDescent="0.35">
      <c r="A23" s="75"/>
      <c r="B23" s="76"/>
      <c r="C23" s="77"/>
    </row>
    <row r="24" spans="1:3" x14ac:dyDescent="0.3">
      <c r="A24" s="75"/>
      <c r="B24" s="170"/>
      <c r="C24" s="170"/>
    </row>
    <row r="25" spans="1:3" x14ac:dyDescent="0.3">
      <c r="A25" s="75"/>
      <c r="B25" s="171" t="s">
        <v>188</v>
      </c>
      <c r="C25" s="171"/>
    </row>
    <row r="26" spans="1:3" ht="16.2" x14ac:dyDescent="0.35">
      <c r="A26" s="75">
        <v>1</v>
      </c>
      <c r="B26" s="139" t="s">
        <v>240</v>
      </c>
      <c r="C26" s="142">
        <v>0.99987669999999995</v>
      </c>
    </row>
    <row r="27" spans="1:3" x14ac:dyDescent="0.3">
      <c r="A27" s="75"/>
      <c r="B27" s="64"/>
      <c r="C27" s="135"/>
    </row>
    <row r="28" spans="1:3" x14ac:dyDescent="0.3">
      <c r="A28" s="75"/>
      <c r="B28" s="64"/>
      <c r="C28" s="135"/>
    </row>
    <row r="29" spans="1:3" x14ac:dyDescent="0.3">
      <c r="A29" s="75"/>
      <c r="B29" s="64"/>
      <c r="C29" s="135"/>
    </row>
    <row r="30" spans="1:3" x14ac:dyDescent="0.3">
      <c r="A30" s="75"/>
      <c r="B30" s="64"/>
      <c r="C30" s="135"/>
    </row>
    <row r="31" spans="1:3" x14ac:dyDescent="0.3">
      <c r="A31" s="75"/>
      <c r="B31" s="64"/>
      <c r="C31" s="135"/>
    </row>
    <row r="32" spans="1:3" x14ac:dyDescent="0.3">
      <c r="A32" s="75"/>
      <c r="B32" s="64"/>
      <c r="C32" s="135"/>
    </row>
    <row r="33" spans="1:3" x14ac:dyDescent="0.3">
      <c r="A33" s="75"/>
      <c r="B33" s="60"/>
      <c r="C33" s="60"/>
    </row>
    <row r="34" spans="1:3" x14ac:dyDescent="0.3">
      <c r="A34" s="75"/>
      <c r="B34" s="60"/>
      <c r="C34" s="60"/>
    </row>
    <row r="35" spans="1:3" x14ac:dyDescent="0.3">
      <c r="A35" s="75"/>
      <c r="B35" s="60"/>
      <c r="C35" s="60"/>
    </row>
    <row r="36" spans="1:3" x14ac:dyDescent="0.3">
      <c r="A36" s="75"/>
      <c r="B36" s="168" t="s">
        <v>179</v>
      </c>
      <c r="C36" s="168"/>
    </row>
    <row r="37" spans="1:3" x14ac:dyDescent="0.3">
      <c r="A37" s="75">
        <v>1</v>
      </c>
      <c r="B37" s="138" t="s">
        <v>236</v>
      </c>
      <c r="C37" s="143">
        <v>0.99987669999999995</v>
      </c>
    </row>
    <row r="38" spans="1:3" x14ac:dyDescent="0.3">
      <c r="A38" s="75">
        <v>1.1000000000000001</v>
      </c>
      <c r="B38" s="138" t="s">
        <v>237</v>
      </c>
      <c r="C38" s="143">
        <v>0.61992355399999999</v>
      </c>
    </row>
    <row r="39" spans="1:3" x14ac:dyDescent="0.3">
      <c r="A39" s="75">
        <v>1.2</v>
      </c>
      <c r="B39" s="138" t="s">
        <v>238</v>
      </c>
      <c r="C39" s="143">
        <v>0.2849648595</v>
      </c>
    </row>
    <row r="40" spans="1:3" x14ac:dyDescent="0.3">
      <c r="A40" s="75">
        <v>1.3</v>
      </c>
      <c r="B40" s="60" t="s">
        <v>239</v>
      </c>
      <c r="C40" s="142">
        <v>9.4988286500000005E-2</v>
      </c>
    </row>
    <row r="41" spans="1:3" x14ac:dyDescent="0.3">
      <c r="A41" s="78"/>
      <c r="B41" s="60"/>
      <c r="C41" s="60"/>
    </row>
    <row r="42" spans="1:3" x14ac:dyDescent="0.3">
      <c r="A42" s="79"/>
      <c r="B42" s="70"/>
      <c r="C42" s="70"/>
    </row>
    <row r="43" spans="1:3" x14ac:dyDescent="0.3">
      <c r="A43" s="69"/>
      <c r="B43" s="16"/>
      <c r="C43" s="16"/>
    </row>
    <row r="44" spans="1:3" x14ac:dyDescent="0.3">
      <c r="A44" s="69"/>
      <c r="B44" s="16"/>
      <c r="C44" s="16"/>
    </row>
    <row r="45" spans="1:3" x14ac:dyDescent="0.3">
      <c r="B45" s="16"/>
      <c r="C45" s="16"/>
    </row>
  </sheetData>
  <mergeCells count="8">
    <mergeCell ref="B36:C36"/>
    <mergeCell ref="B4:C4"/>
    <mergeCell ref="B24:C24"/>
    <mergeCell ref="B15:C15"/>
    <mergeCell ref="B14:C14"/>
    <mergeCell ref="B13:C13"/>
    <mergeCell ref="B5:C5"/>
    <mergeCell ref="B25:C25"/>
  </mergeCells>
  <phoneticPr fontId="2" type="noConversion"/>
  <pageMargins left="0.75" right="0.75" top="0.44" bottom="0.31" header="0.28999999999999998" footer="0.18"/>
  <pageSetup scale="92" orientation="portrait" r:id="rId1"/>
  <headerFooter alignWithMargins="0">
    <oddHeader>&amp;R&amp;"Geo_Arial,Regular"&amp;9Annex to Transparency Regulation about Financial Condition of a Commercial Bank</oddHeader>
  </headerFooter>
  <ignoredErrors>
    <ignoredError sqref="C1:C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RC</vt:lpstr>
      <vt:lpstr>RI</vt:lpstr>
      <vt:lpstr>RC-O</vt:lpstr>
      <vt:lpstr>Ratios</vt:lpstr>
      <vt:lpstr>Info</vt:lpstr>
      <vt:lpstr>Ratios!Print_Area</vt:lpstr>
      <vt:lpstr>RI!Print_Area</vt:lpstr>
      <vt:lpstr>RI!Print_Titles</vt:lpstr>
    </vt:vector>
  </TitlesOfParts>
  <Company>nbg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Transparency ENG</dc:title>
  <dc:creator>National Bank of Georgia</dc:creator>
  <cp:lastModifiedBy>i.potskhverashvili</cp:lastModifiedBy>
  <cp:lastPrinted>2009-04-30T08:19:19Z</cp:lastPrinted>
  <dcterms:created xsi:type="dcterms:W3CDTF">2006-03-24T12:21:33Z</dcterms:created>
  <dcterms:modified xsi:type="dcterms:W3CDTF">2017-04-28T07:55:04Z</dcterms:modified>
  <cp:category>Banking Supervision</cp:category>
</cp:coreProperties>
</file>