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 Kv 2015\გასაგზავნი\"/>
    </mc:Choice>
  </mc:AlternateContent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calcPr calcId="152511"/>
</workbook>
</file>

<file path=xl/calcChain.xml><?xml version="1.0" encoding="utf-8"?>
<calcChain xmlns="http://schemas.openxmlformats.org/spreadsheetml/2006/main">
  <c r="B2" i="5" l="1"/>
  <c r="B3" i="4"/>
  <c r="B2" i="2"/>
  <c r="B3" i="3"/>
  <c r="B2" i="4" l="1"/>
  <c r="B2" i="3"/>
  <c r="B1" i="5" l="1"/>
  <c r="B1" i="2"/>
</calcChain>
</file>

<file path=xl/sharedStrings.xml><?xml version="1.0" encoding="utf-8"?>
<sst xmlns="http://schemas.openxmlformats.org/spreadsheetml/2006/main" count="284" uniqueCount="216">
  <si>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</si>
  <si>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</si>
  <si>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</si>
  <si>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</si>
  <si>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</si>
  <si>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</si>
  <si>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</si>
  <si>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</si>
  <si>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</si>
  <si>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</si>
  <si>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</si>
  <si>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</si>
  <si>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</si>
  <si>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ASSETS</t>
  </si>
  <si>
    <t xml:space="preserve">GEL </t>
  </si>
  <si>
    <t xml:space="preserve">FX  </t>
  </si>
  <si>
    <t xml:space="preserve">Total 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</si>
  <si>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</si>
  <si>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</si>
  <si>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</si>
  <si>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</si>
  <si>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</si>
  <si>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</si>
  <si>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</si>
  <si>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</si>
  <si>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</si>
  <si>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</si>
  <si>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</si>
  <si>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</si>
  <si>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</si>
  <si>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</si>
  <si>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</si>
  <si>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</si>
  <si>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</si>
  <si>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</si>
  <si>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</si>
  <si>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</si>
  <si>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</si>
  <si>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</si>
  <si>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</si>
  <si>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</si>
  <si>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</si>
  <si>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</si>
  <si>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</si>
  <si>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</si>
  <si>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</si>
  <si>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</si>
  <si>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</si>
  <si>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</si>
  <si>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</si>
  <si>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</si>
  <si>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</si>
  <si>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Chief Accountant</t>
  </si>
  <si>
    <t>Bank:</t>
  </si>
  <si>
    <t>Date:</t>
  </si>
  <si>
    <t>Reporting Period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</si>
  <si>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</si>
  <si>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</si>
  <si>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</si>
  <si>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</si>
  <si>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</si>
  <si>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</si>
  <si>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</si>
  <si>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</si>
  <si>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</si>
  <si>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</si>
  <si>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</si>
  <si>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</si>
  <si>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</si>
  <si>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</si>
  <si>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</si>
  <si>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</si>
  <si>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</si>
  <si>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</si>
  <si>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</si>
  <si>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</si>
  <si>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</si>
  <si>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</si>
  <si>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</si>
  <si>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</si>
  <si>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</si>
  <si>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</si>
  <si>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</si>
  <si>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</si>
  <si>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</si>
  <si>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</si>
  <si>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</si>
  <si>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</si>
  <si>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</si>
  <si>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</si>
  <si>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</si>
  <si>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</si>
  <si>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</si>
  <si>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</si>
  <si>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</si>
  <si>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</si>
  <si>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</si>
  <si>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</si>
  <si>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</si>
  <si>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</si>
  <si>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</si>
  <si>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</si>
  <si>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</si>
  <si>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</si>
  <si>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</si>
  <si>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</si>
  <si>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</si>
  <si>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</si>
  <si>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</si>
  <si>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</si>
  <si>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</si>
  <si>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</si>
  <si>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in lari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</si>
  <si>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</si>
  <si>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</si>
  <si>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</si>
  <si>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</si>
  <si>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</si>
  <si>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</si>
  <si>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</si>
  <si>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</si>
  <si>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</si>
  <si>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</si>
  <si>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</si>
  <si>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</si>
  <si>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</si>
  <si>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</si>
  <si>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</si>
  <si>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</si>
  <si>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</si>
  <si>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</si>
  <si>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</si>
  <si>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</si>
  <si>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</si>
  <si>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</si>
  <si>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</si>
  <si>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</si>
  <si>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</si>
  <si>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</si>
  <si>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</si>
  <si>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</si>
  <si>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</si>
  <si>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</si>
  <si>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</si>
  <si>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</si>
  <si>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</si>
  <si>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</si>
  <si>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</si>
  <si>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</si>
  <si>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</si>
  <si>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</si>
  <si>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</si>
  <si>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</si>
  <si>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</si>
  <si>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</si>
  <si>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</si>
  <si>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</si>
  <si>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</si>
  <si>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</si>
  <si>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</si>
  <si>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Respective period of the previous year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</si>
  <si>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</si>
  <si>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</si>
  <si>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</si>
  <si>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</si>
  <si>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</si>
  <si>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</si>
  <si>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</si>
  <si>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</si>
  <si>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</si>
  <si>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</si>
  <si>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Equity (ROE) </t>
  </si>
  <si>
    <t xml:space="preserve">Return on Average Assets (ROA) </t>
  </si>
  <si>
    <t>ASSET QUALITY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</si>
  <si>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</si>
  <si>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</si>
  <si>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</si>
  <si>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</si>
  <si>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</si>
  <si>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</si>
  <si>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</si>
  <si>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>Non Performed Loans / Total Loans</t>
  </si>
  <si>
    <t>LLR/Total Loans</t>
  </si>
  <si>
    <t>Economic Ratios</t>
  </si>
  <si>
    <t>Members of Supervisory Council</t>
  </si>
  <si>
    <t>Name</t>
  </si>
  <si>
    <t xml:space="preserve">Information about Suprevisory Council, Directorate and Shareholders </t>
  </si>
  <si>
    <t>sheet N1</t>
  </si>
  <si>
    <t>sheet N2</t>
  </si>
  <si>
    <t>sheet N3</t>
  </si>
  <si>
    <t>sheet N4</t>
  </si>
  <si>
    <t>sheet N5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</si>
  <si>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</si>
  <si>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</si>
  <si>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</si>
  <si>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Ivane Martiashvili</t>
  </si>
  <si>
    <t>Aleksandre Dzneladze</t>
  </si>
  <si>
    <t>Irakli Kakabadze</t>
  </si>
  <si>
    <t>Vasil Kenkishvili</t>
  </si>
  <si>
    <t>Income from fines on Loans</t>
  </si>
  <si>
    <t>X</t>
  </si>
  <si>
    <t xml:space="preserve">Director </t>
  </si>
  <si>
    <t xml:space="preserve"> Director </t>
  </si>
  <si>
    <t>Natia Merabishvili</t>
  </si>
  <si>
    <t>Kairat Kenzhegarin</t>
  </si>
  <si>
    <t xml:space="preserve">Balance Sheet </t>
  </si>
  <si>
    <t xml:space="preserve">Income Statement </t>
  </si>
  <si>
    <t>JSC «Silk Road Bank»</t>
  </si>
  <si>
    <t>David Frants Borger, Germany</t>
  </si>
  <si>
    <t>Giorgi Marri</t>
  </si>
  <si>
    <t>Mamuka Shurgaia</t>
  </si>
  <si>
    <t>JSC Silk Road Financial Group - 99.98767%</t>
  </si>
  <si>
    <t>Uranus Holdings (Malta) Limited - (C67480) - 99.98767%</t>
  </si>
  <si>
    <t>Giorgi Ramishvili - 61.9923554 %</t>
  </si>
  <si>
    <t>Alexi Topuria - 28.49648595 %</t>
  </si>
  <si>
    <t>David Frants Borger, Germany - 9.49882865 %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</si>
</sst>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#,##0;[Red]#,##0"/>
    <numFmt numFmtId="166" formatCode="m/d/yy;@"/>
    <numFmt numFmtId="167" formatCode="0;[Red]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.5"/>
      <name val="Sylfaen"/>
      <family val="1"/>
    </font>
    <font>
      <sz val="9.5"/>
      <name val="Arial"/>
      <family val="2"/>
    </font>
    <font>
      <b/>
      <sz val="9.5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1"/>
    </xf>
    <xf numFmtId="0" fontId="1" fillId="0" borderId="1" xfId="0" applyFont="1" applyFill="1" applyBorder="1" applyAlignment="1" applyProtection="1">
      <alignment horizontal="left" indent="2"/>
    </xf>
    <xf numFmtId="38" fontId="1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/>
    <xf numFmtId="38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/>
    <xf numFmtId="165" fontId="1" fillId="0" borderId="0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 applyProtection="1">
      <alignment horizontal="left"/>
    </xf>
    <xf numFmtId="166" fontId="4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/>
    <xf numFmtId="38" fontId="1" fillId="0" borderId="0" xfId="0" applyNumberFormat="1" applyFont="1" applyFill="1" applyBorder="1" applyAlignment="1">
      <alignment horizontal="right"/>
    </xf>
    <xf numFmtId="0" fontId="1" fillId="0" borderId="0" xfId="0" applyFont="1" applyFill="1" applyProtection="1">
      <protection locked="0"/>
    </xf>
    <xf numFmtId="166" fontId="4" fillId="0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 indent="2"/>
    </xf>
    <xf numFmtId="0" fontId="4" fillId="0" borderId="1" xfId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1" fillId="0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Fill="1" applyAlignment="1">
      <alignment horizontal="left" vertical="center" indent="1"/>
    </xf>
    <xf numFmtId="0" fontId="5" fillId="0" borderId="1" xfId="0" applyFont="1" applyBorder="1"/>
    <xf numFmtId="0" fontId="2" fillId="0" borderId="0" xfId="0" applyFont="1" applyFill="1" applyBorder="1" applyAlignment="1">
      <alignment horizontal="left" indent="1"/>
    </xf>
    <xf numFmtId="0" fontId="5" fillId="0" borderId="0" xfId="0" applyFont="1" applyBorder="1"/>
    <xf numFmtId="0" fontId="4" fillId="0" borderId="1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wrapText="1"/>
    </xf>
    <xf numFmtId="0" fontId="4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167" fontId="1" fillId="0" borderId="0" xfId="3" applyNumberFormat="1" applyFont="1" applyFill="1" applyBorder="1"/>
    <xf numFmtId="0" fontId="1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38" fontId="12" fillId="0" borderId="1" xfId="0" applyNumberFormat="1" applyFont="1" applyFill="1" applyBorder="1" applyAlignment="1" applyProtection="1">
      <alignment horizontal="right"/>
    </xf>
    <xf numFmtId="38" fontId="12" fillId="3" borderId="1" xfId="0" applyNumberFormat="1" applyFont="1" applyFill="1" applyBorder="1" applyAlignment="1" applyProtection="1">
      <alignment horizontal="right"/>
    </xf>
    <xf numFmtId="38" fontId="13" fillId="0" borderId="1" xfId="0" applyNumberFormat="1" applyFont="1" applyFill="1" applyBorder="1" applyAlignment="1" applyProtection="1">
      <alignment horizontal="right"/>
    </xf>
    <xf numFmtId="38" fontId="14" fillId="3" borderId="1" xfId="0" applyNumberFormat="1" applyFont="1" applyFill="1" applyBorder="1" applyAlignment="1" applyProtection="1">
      <alignment horizontal="right"/>
    </xf>
    <xf numFmtId="38" fontId="12" fillId="0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Fill="1" applyBorder="1" applyAlignment="1" applyProtection="1">
      <alignment horizontal="right"/>
      <protection locked="0"/>
    </xf>
    <xf numFmtId="38" fontId="14" fillId="3" borderId="1" xfId="0" applyNumberFormat="1" applyFont="1" applyFill="1" applyBorder="1" applyAlignment="1" applyProtection="1">
      <alignment horizontal="right"/>
      <protection locked="0"/>
    </xf>
    <xf numFmtId="14" fontId="4" fillId="0" borderId="1" xfId="0" applyNumberFormat="1" applyFont="1" applyFill="1" applyBorder="1"/>
    <xf numFmtId="14" fontId="4" fillId="0" borderId="1" xfId="0" applyNumberFormat="1" applyFont="1" applyFill="1" applyBorder="1" applyAlignment="1" applyProtection="1">
      <alignment horizontal="left"/>
    </xf>
    <xf numFmtId="38" fontId="12" fillId="3" borderId="1" xfId="0" applyNumberFormat="1" applyFont="1" applyFill="1" applyBorder="1" applyAlignment="1">
      <alignment horizontal="right"/>
    </xf>
    <xf numFmtId="10" fontId="12" fillId="2" borderId="1" xfId="3" applyNumberFormat="1" applyFont="1" applyFill="1" applyBorder="1" applyAlignment="1" applyProtection="1">
      <alignment horizontal="right"/>
      <protection locked="0"/>
    </xf>
    <xf numFmtId="38" fontId="12" fillId="2" borderId="1" xfId="0" applyNumberFormat="1" applyFont="1" applyFill="1" applyBorder="1" applyAlignment="1" applyProtection="1">
      <alignment horizontal="right"/>
      <protection locked="0"/>
    </xf>
    <xf numFmtId="38" fontId="12" fillId="3" borderId="1" xfId="0" applyNumberFormat="1" applyFont="1" applyFill="1" applyBorder="1" applyAlignment="1" applyProtection="1">
      <alignment horizontal="right"/>
      <protection locked="0"/>
    </xf>
    <xf numFmtId="38" fontId="12" fillId="0" borderId="1" xfId="0" applyNumberFormat="1" applyFont="1" applyFill="1" applyBorder="1" applyAlignment="1">
      <alignment horizontal="right"/>
    </xf>
    <xf numFmtId="38" fontId="13" fillId="0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>
      <alignment horizontal="right"/>
    </xf>
    <xf numFmtId="38" fontId="13" fillId="3" borderId="1" xfId="0" applyNumberFormat="1" applyFont="1" applyFill="1" applyBorder="1" applyAlignment="1" applyProtection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/>
    <xf numFmtId="38" fontId="14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Alignment="1"/>
    <xf numFmtId="0" fontId="1" fillId="0" borderId="0" xfId="0" applyFont="1" applyAlignment="1"/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/>
  </cellXfs>
  <cellStyles count="5">
    <cellStyle name="Hyperlink" xfId="1" builtinId="8"/>
    <cellStyle name="Normal" xfId="0" builtinId="0"/>
    <cellStyle name="Normal_Casestdy draft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6"/>
  <sheetViews>
    <sheetView showGridLines="0" tabSelected="1" zoomScaleNormal="100" zoomScaleSheetLayoutView="100" workbookViewId="0">
      <selection activeCell="B1" sqref="B1"/>
    </sheetView>
  </sheetViews>
  <sheetFormatPr defaultRowHeight="12.75" x14ac:dyDescent="0.2"/>
  <cols>
    <col min="1" max="1" width="5.7109375" style="4" customWidth="1"/>
    <col min="2" max="2" width="45.140625" style="4" customWidth="1"/>
    <col min="3" max="3" width="13.5703125" style="4" customWidth="1"/>
    <col min="4" max="5" width="13.42578125" style="4" bestFit="1" customWidth="1"/>
    <col min="6" max="6" width="13.28515625" style="4" customWidth="1"/>
    <col min="7" max="7" width="14.28515625" style="4" customWidth="1"/>
    <col min="8" max="8" width="13.28515625" style="4" customWidth="1"/>
    <col min="9" max="16384" width="9.140625" style="4"/>
  </cols>
  <sheetData>
    <row r="1" spans="1:26" ht="15" customHeight="1" x14ac:dyDescent="0.2">
      <c r="A1" s="2" t="s">
        <v>53</v>
      </c>
      <c r="B1" s="2" t="s">
        <v>207</v>
      </c>
      <c r="C1" s="3"/>
      <c r="D1" s="3"/>
      <c r="E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2" t="s">
        <v>54</v>
      </c>
      <c r="B2" s="5">
        <v>42094</v>
      </c>
      <c r="C2" s="3"/>
      <c r="D2" s="3"/>
      <c r="E2" s="3"/>
      <c r="F2" s="3"/>
      <c r="G2" s="3"/>
      <c r="H2" s="4" t="s">
        <v>187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5">
      <c r="A3" s="6"/>
      <c r="B3" s="7" t="s">
        <v>205</v>
      </c>
      <c r="F3" s="3"/>
      <c r="G3" s="3"/>
      <c r="H3" s="8" t="s">
        <v>112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">
      <c r="A4" s="9"/>
      <c r="B4" s="99"/>
      <c r="C4" s="104" t="s">
        <v>55</v>
      </c>
      <c r="D4" s="104"/>
      <c r="E4" s="104"/>
      <c r="F4" s="105" t="s">
        <v>160</v>
      </c>
      <c r="G4" s="106"/>
      <c r="H4" s="10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A5" s="10" t="s">
        <v>0</v>
      </c>
      <c r="B5" s="100" t="s">
        <v>13</v>
      </c>
      <c r="C5" s="101" t="s">
        <v>14</v>
      </c>
      <c r="D5" s="101" t="s">
        <v>15</v>
      </c>
      <c r="E5" s="101" t="s">
        <v>16</v>
      </c>
      <c r="F5" s="101" t="s">
        <v>14</v>
      </c>
      <c r="G5" s="101" t="s">
        <v>15</v>
      </c>
      <c r="H5" s="101" t="s">
        <v>16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3">
      <c r="A6" s="10">
        <v>1</v>
      </c>
      <c r="B6" s="11" t="s">
        <v>17</v>
      </c>
      <c r="C6" s="77">
        <v>2389594.23</v>
      </c>
      <c r="D6" s="77">
        <v>4641404.51</v>
      </c>
      <c r="E6" s="78">
        <v>7030998.7400000002</v>
      </c>
      <c r="F6" s="79">
        <v>2136231.5099999998</v>
      </c>
      <c r="G6" s="79">
        <v>7485131.4500000002</v>
      </c>
      <c r="H6" s="78">
        <v>9621362.9600000009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3">
      <c r="A7" s="10">
        <v>2</v>
      </c>
      <c r="B7" s="11" t="s">
        <v>18</v>
      </c>
      <c r="C7" s="77">
        <v>1608064.93</v>
      </c>
      <c r="D7" s="77">
        <v>4798256.0699999994</v>
      </c>
      <c r="E7" s="78">
        <v>6406320.9999999991</v>
      </c>
      <c r="F7" s="79">
        <v>2497635.94</v>
      </c>
      <c r="G7" s="79">
        <v>10904588.73</v>
      </c>
      <c r="H7" s="78">
        <v>13402224.67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3">
      <c r="A8" s="10">
        <v>3</v>
      </c>
      <c r="B8" s="11" t="s">
        <v>19</v>
      </c>
      <c r="C8" s="77">
        <v>15238820.6</v>
      </c>
      <c r="D8" s="77">
        <v>14097513.719999999</v>
      </c>
      <c r="E8" s="78">
        <v>29336334.32</v>
      </c>
      <c r="F8" s="79">
        <v>16635.150000000001</v>
      </c>
      <c r="G8" s="79">
        <v>18624271.600000001</v>
      </c>
      <c r="H8" s="78">
        <v>18640906.75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3">
      <c r="A9" s="10">
        <v>4</v>
      </c>
      <c r="B9" s="11" t="s">
        <v>20</v>
      </c>
      <c r="C9" s="77">
        <v>0</v>
      </c>
      <c r="D9" s="77">
        <v>0</v>
      </c>
      <c r="E9" s="78">
        <v>0</v>
      </c>
      <c r="F9" s="79">
        <v>0</v>
      </c>
      <c r="G9" s="79">
        <v>0</v>
      </c>
      <c r="H9" s="78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3">
      <c r="A10" s="10">
        <v>5</v>
      </c>
      <c r="B10" s="11" t="s">
        <v>21</v>
      </c>
      <c r="C10" s="77">
        <v>5472952.790000001</v>
      </c>
      <c r="D10" s="77">
        <v>0</v>
      </c>
      <c r="E10" s="78">
        <v>5472952.790000001</v>
      </c>
      <c r="F10" s="79">
        <v>7150618</v>
      </c>
      <c r="G10" s="79">
        <v>0</v>
      </c>
      <c r="H10" s="78">
        <v>7150618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3">
      <c r="A11" s="10">
        <v>6.1</v>
      </c>
      <c r="B11" s="12" t="s">
        <v>22</v>
      </c>
      <c r="C11" s="77">
        <v>4546931.83</v>
      </c>
      <c r="D11" s="77">
        <v>22130754.93</v>
      </c>
      <c r="E11" s="78">
        <v>26677686.759999998</v>
      </c>
      <c r="F11" s="79">
        <v>9565837</v>
      </c>
      <c r="G11" s="79">
        <v>45110562.450000003</v>
      </c>
      <c r="H11" s="78">
        <v>54676399.450000003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3">
      <c r="A12" s="10">
        <v>6.2</v>
      </c>
      <c r="B12" s="12" t="s">
        <v>23</v>
      </c>
      <c r="C12" s="77">
        <v>-1441744.18</v>
      </c>
      <c r="D12" s="77">
        <v>-5362341.6900000004</v>
      </c>
      <c r="E12" s="78">
        <v>-6804085.8700000001</v>
      </c>
      <c r="F12" s="79">
        <v>-1482286</v>
      </c>
      <c r="G12" s="79">
        <v>-7453569</v>
      </c>
      <c r="H12" s="78">
        <v>-8935855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3">
      <c r="A13" s="10">
        <v>6</v>
      </c>
      <c r="B13" s="11" t="s">
        <v>24</v>
      </c>
      <c r="C13" s="78">
        <v>3105187.6500000004</v>
      </c>
      <c r="D13" s="78">
        <v>16768413.239999998</v>
      </c>
      <c r="E13" s="78">
        <v>19873600.890000001</v>
      </c>
      <c r="F13" s="78">
        <v>8083551</v>
      </c>
      <c r="G13" s="78">
        <v>37656993.450000003</v>
      </c>
      <c r="H13" s="78">
        <v>45740544.450000003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3">
      <c r="A14" s="10">
        <v>7</v>
      </c>
      <c r="B14" s="11" t="s">
        <v>25</v>
      </c>
      <c r="C14" s="77">
        <v>131012.29</v>
      </c>
      <c r="D14" s="77">
        <v>170993.75000000003</v>
      </c>
      <c r="E14" s="78">
        <v>302006.04000000004</v>
      </c>
      <c r="F14" s="79">
        <v>103003.11</v>
      </c>
      <c r="G14" s="79">
        <v>356316.18</v>
      </c>
      <c r="H14" s="78">
        <v>459319.29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10">
        <v>8</v>
      </c>
      <c r="B15" s="11" t="s">
        <v>26</v>
      </c>
      <c r="C15" s="77">
        <v>1885589.03</v>
      </c>
      <c r="D15" s="77" t="s">
        <v>200</v>
      </c>
      <c r="E15" s="78">
        <v>1885589.03</v>
      </c>
      <c r="F15" s="79">
        <v>2314267</v>
      </c>
      <c r="G15" s="79" t="s">
        <v>200</v>
      </c>
      <c r="H15" s="78">
        <v>2314267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3">
      <c r="A16" s="10">
        <v>9</v>
      </c>
      <c r="B16" s="11" t="s">
        <v>27</v>
      </c>
      <c r="C16" s="77">
        <v>20000</v>
      </c>
      <c r="D16" s="77">
        <v>0</v>
      </c>
      <c r="E16" s="78">
        <v>20000</v>
      </c>
      <c r="F16" s="79">
        <v>20000</v>
      </c>
      <c r="G16" s="79">
        <v>0</v>
      </c>
      <c r="H16" s="78">
        <v>20000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10">
        <v>10</v>
      </c>
      <c r="B17" s="11" t="s">
        <v>28</v>
      </c>
      <c r="C17" s="77">
        <v>16918865.489999998</v>
      </c>
      <c r="D17" s="77" t="s">
        <v>200</v>
      </c>
      <c r="E17" s="78">
        <v>16918865.489999998</v>
      </c>
      <c r="F17" s="79">
        <v>21811167.09</v>
      </c>
      <c r="G17" s="79" t="s">
        <v>200</v>
      </c>
      <c r="H17" s="78">
        <v>21811167.09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3">
      <c r="A18" s="10">
        <v>11</v>
      </c>
      <c r="B18" s="11" t="s">
        <v>29</v>
      </c>
      <c r="C18" s="77">
        <v>1992485.54</v>
      </c>
      <c r="D18" s="77">
        <v>127938.76</v>
      </c>
      <c r="E18" s="78">
        <v>2120424.2999999998</v>
      </c>
      <c r="F18" s="79">
        <v>2228760</v>
      </c>
      <c r="G18" s="79">
        <v>156284</v>
      </c>
      <c r="H18" s="78">
        <v>2385044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3">
      <c r="A19" s="10">
        <v>12</v>
      </c>
      <c r="B19" s="102" t="s">
        <v>30</v>
      </c>
      <c r="C19" s="80">
        <v>48762572.54999999</v>
      </c>
      <c r="D19" s="80">
        <v>40604520.04999999</v>
      </c>
      <c r="E19" s="80">
        <v>89367092.599999979</v>
      </c>
      <c r="F19" s="80">
        <v>46361868.799999997</v>
      </c>
      <c r="G19" s="80">
        <v>75183585.410000011</v>
      </c>
      <c r="H19" s="80">
        <v>121545454.21000001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3">
      <c r="A20" s="10"/>
      <c r="B20" s="100" t="s">
        <v>31</v>
      </c>
      <c r="C20" s="81"/>
      <c r="D20" s="81"/>
      <c r="E20" s="81"/>
      <c r="F20" s="82"/>
      <c r="G20" s="82"/>
      <c r="H20" s="8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3">
      <c r="A21" s="10">
        <v>13</v>
      </c>
      <c r="B21" s="11" t="s">
        <v>32</v>
      </c>
      <c r="C21" s="77">
        <v>11000686.74</v>
      </c>
      <c r="D21" s="77">
        <v>12254192.529999999</v>
      </c>
      <c r="E21" s="78">
        <v>23254879.27</v>
      </c>
      <c r="F21" s="79">
        <v>278</v>
      </c>
      <c r="G21" s="79">
        <v>524650.32999999996</v>
      </c>
      <c r="H21" s="78">
        <v>524928.32999999996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3">
      <c r="A22" s="10">
        <v>14</v>
      </c>
      <c r="B22" s="11" t="s">
        <v>33</v>
      </c>
      <c r="C22" s="77">
        <v>3553067.75</v>
      </c>
      <c r="D22" s="77">
        <v>3149691.59</v>
      </c>
      <c r="E22" s="78">
        <v>6702759.3399999999</v>
      </c>
      <c r="F22" s="79">
        <v>5040043</v>
      </c>
      <c r="G22" s="79">
        <v>3375112</v>
      </c>
      <c r="H22" s="78">
        <v>8415155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">
      <c r="A23" s="10">
        <v>15</v>
      </c>
      <c r="B23" s="11" t="s">
        <v>34</v>
      </c>
      <c r="C23" s="77">
        <v>1027205</v>
      </c>
      <c r="D23" s="77">
        <v>2086093.07</v>
      </c>
      <c r="E23" s="78">
        <v>3113298.0700000003</v>
      </c>
      <c r="F23" s="79">
        <v>1020567</v>
      </c>
      <c r="G23" s="79">
        <v>4538970</v>
      </c>
      <c r="H23" s="78">
        <v>5559537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">
      <c r="A24" s="10">
        <v>16</v>
      </c>
      <c r="B24" s="11" t="s">
        <v>35</v>
      </c>
      <c r="C24" s="77">
        <v>4532856.2</v>
      </c>
      <c r="D24" s="77">
        <v>10219585.82</v>
      </c>
      <c r="E24" s="78">
        <v>14752442.02</v>
      </c>
      <c r="F24" s="79">
        <v>4765196</v>
      </c>
      <c r="G24" s="79">
        <v>15982521</v>
      </c>
      <c r="H24" s="78">
        <v>20747717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">
      <c r="A25" s="10">
        <v>17</v>
      </c>
      <c r="B25" s="11" t="s">
        <v>36</v>
      </c>
      <c r="C25" s="77"/>
      <c r="D25" s="77"/>
      <c r="E25" s="78">
        <v>0</v>
      </c>
      <c r="F25" s="79"/>
      <c r="G25" s="79"/>
      <c r="H25" s="78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">
      <c r="A26" s="10">
        <v>18</v>
      </c>
      <c r="B26" s="11" t="s">
        <v>37</v>
      </c>
      <c r="C26" s="77">
        <v>0</v>
      </c>
      <c r="D26" s="77">
        <v>0</v>
      </c>
      <c r="E26" s="78">
        <v>0</v>
      </c>
      <c r="F26" s="79">
        <v>1500000</v>
      </c>
      <c r="G26" s="79">
        <v>38967942</v>
      </c>
      <c r="H26" s="78">
        <v>40467942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10">
        <v>19</v>
      </c>
      <c r="B27" s="11" t="s">
        <v>38</v>
      </c>
      <c r="C27" s="77">
        <v>221924.17</v>
      </c>
      <c r="D27" s="77">
        <v>305860.32</v>
      </c>
      <c r="E27" s="78">
        <v>527784.49</v>
      </c>
      <c r="F27" s="79">
        <v>77238.429999999993</v>
      </c>
      <c r="G27" s="79">
        <v>21614883.52</v>
      </c>
      <c r="H27" s="78">
        <v>21692121.949999999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10">
        <v>20</v>
      </c>
      <c r="B28" s="11" t="s">
        <v>39</v>
      </c>
      <c r="C28" s="77">
        <v>1049991.3400000001</v>
      </c>
      <c r="D28" s="77">
        <v>8681085.1699999999</v>
      </c>
      <c r="E28" s="78">
        <v>9731076.5099999998</v>
      </c>
      <c r="F28" s="79">
        <v>1028053.5900000001</v>
      </c>
      <c r="G28" s="79">
        <v>72818</v>
      </c>
      <c r="H28" s="78">
        <v>1100871.5900000001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10">
        <v>21</v>
      </c>
      <c r="B29" s="11" t="s">
        <v>40</v>
      </c>
      <c r="C29" s="77">
        <v>0</v>
      </c>
      <c r="D29" s="77">
        <v>0</v>
      </c>
      <c r="E29" s="78">
        <v>0</v>
      </c>
      <c r="F29" s="79">
        <v>0</v>
      </c>
      <c r="G29" s="79">
        <v>2621550</v>
      </c>
      <c r="H29" s="78">
        <v>2621550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10">
        <v>22</v>
      </c>
      <c r="B30" s="102" t="s">
        <v>41</v>
      </c>
      <c r="C30" s="80">
        <v>21385731.200000003</v>
      </c>
      <c r="D30" s="80">
        <v>36696508.5</v>
      </c>
      <c r="E30" s="80">
        <v>58082239.700000003</v>
      </c>
      <c r="F30" s="80">
        <v>13431376.02</v>
      </c>
      <c r="G30" s="80">
        <v>87698446.849999994</v>
      </c>
      <c r="H30" s="80">
        <v>101129822.86999999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10"/>
      <c r="B31" s="100" t="s">
        <v>42</v>
      </c>
      <c r="C31" s="81"/>
      <c r="D31" s="81"/>
      <c r="E31" s="81"/>
      <c r="F31" s="82"/>
      <c r="G31" s="82"/>
      <c r="H31" s="8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10">
        <v>23</v>
      </c>
      <c r="B32" s="11" t="s">
        <v>43</v>
      </c>
      <c r="C32" s="77">
        <v>30000000</v>
      </c>
      <c r="D32" s="81" t="s">
        <v>200</v>
      </c>
      <c r="E32" s="78">
        <v>30000000</v>
      </c>
      <c r="F32" s="79">
        <v>30000000</v>
      </c>
      <c r="G32" s="82" t="s">
        <v>200</v>
      </c>
      <c r="H32" s="78">
        <v>30000000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58" ht="18" customHeight="1" x14ac:dyDescent="0.3">
      <c r="A33" s="10">
        <v>24</v>
      </c>
      <c r="B33" s="11" t="s">
        <v>44</v>
      </c>
      <c r="C33" s="77">
        <v>0</v>
      </c>
      <c r="D33" s="81" t="s">
        <v>200</v>
      </c>
      <c r="E33" s="78">
        <v>0</v>
      </c>
      <c r="F33" s="79">
        <v>0</v>
      </c>
      <c r="G33" s="82" t="s">
        <v>200</v>
      </c>
      <c r="H33" s="78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58" ht="18" customHeight="1" x14ac:dyDescent="0.3">
      <c r="A34" s="10">
        <v>25</v>
      </c>
      <c r="B34" s="12" t="s">
        <v>45</v>
      </c>
      <c r="C34" s="77">
        <v>0</v>
      </c>
      <c r="D34" s="81" t="s">
        <v>200</v>
      </c>
      <c r="E34" s="78">
        <v>0</v>
      </c>
      <c r="F34" s="79">
        <v>0</v>
      </c>
      <c r="G34" s="82" t="s">
        <v>200</v>
      </c>
      <c r="H34" s="78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58" ht="18" customHeight="1" x14ac:dyDescent="0.3">
      <c r="A35" s="10">
        <v>26</v>
      </c>
      <c r="B35" s="11" t="s">
        <v>46</v>
      </c>
      <c r="C35" s="77">
        <v>0</v>
      </c>
      <c r="D35" s="81" t="s">
        <v>200</v>
      </c>
      <c r="E35" s="78">
        <v>0</v>
      </c>
      <c r="F35" s="79">
        <v>0</v>
      </c>
      <c r="G35" s="82" t="s">
        <v>200</v>
      </c>
      <c r="H35" s="78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58" ht="18" customHeight="1" x14ac:dyDescent="0.3">
      <c r="A36" s="10">
        <v>27</v>
      </c>
      <c r="B36" s="11" t="s">
        <v>47</v>
      </c>
      <c r="C36" s="77">
        <v>0</v>
      </c>
      <c r="D36" s="81" t="s">
        <v>200</v>
      </c>
      <c r="E36" s="78">
        <v>0</v>
      </c>
      <c r="F36" s="79">
        <v>0</v>
      </c>
      <c r="G36" s="82" t="s">
        <v>200</v>
      </c>
      <c r="H36" s="78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58" ht="18" customHeight="1" x14ac:dyDescent="0.3">
      <c r="A37" s="10">
        <v>28</v>
      </c>
      <c r="B37" s="11" t="s">
        <v>48</v>
      </c>
      <c r="C37" s="77">
        <v>-3697579.41</v>
      </c>
      <c r="D37" s="81" t="s">
        <v>200</v>
      </c>
      <c r="E37" s="78">
        <v>-3697579.41</v>
      </c>
      <c r="F37" s="79">
        <v>-14788642.149999991</v>
      </c>
      <c r="G37" s="82" t="s">
        <v>200</v>
      </c>
      <c r="H37" s="78">
        <v>-14788642.149999991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58" ht="18" customHeight="1" x14ac:dyDescent="0.3">
      <c r="A38" s="10">
        <v>29</v>
      </c>
      <c r="B38" s="11" t="s">
        <v>49</v>
      </c>
      <c r="C38" s="77">
        <v>4982432.3</v>
      </c>
      <c r="D38" s="81" t="s">
        <v>200</v>
      </c>
      <c r="E38" s="78">
        <v>4982432.3</v>
      </c>
      <c r="F38" s="79">
        <v>5204273.49</v>
      </c>
      <c r="G38" s="82" t="s">
        <v>200</v>
      </c>
      <c r="H38" s="78">
        <v>5204273.49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58" ht="18" customHeight="1" x14ac:dyDescent="0.3">
      <c r="A39" s="10">
        <v>30</v>
      </c>
      <c r="B39" s="102" t="s">
        <v>50</v>
      </c>
      <c r="C39" s="80">
        <v>31284852.890000001</v>
      </c>
      <c r="D39" s="83" t="s">
        <v>200</v>
      </c>
      <c r="E39" s="80">
        <v>31284852.890000001</v>
      </c>
      <c r="F39" s="80">
        <v>20415631.340000011</v>
      </c>
      <c r="G39" s="83" t="s">
        <v>200</v>
      </c>
      <c r="H39" s="80">
        <v>20415631.340000011</v>
      </c>
    </row>
    <row r="40" spans="1:58" ht="18" customHeight="1" x14ac:dyDescent="0.3">
      <c r="A40" s="10">
        <v>31</v>
      </c>
      <c r="B40" s="102" t="s">
        <v>51</v>
      </c>
      <c r="C40" s="80">
        <v>52670584.090000004</v>
      </c>
      <c r="D40" s="80">
        <v>36696508.5</v>
      </c>
      <c r="E40" s="80">
        <v>89367092.590000004</v>
      </c>
      <c r="F40" s="80">
        <v>33847007.360000014</v>
      </c>
      <c r="G40" s="80">
        <v>87698446.849999994</v>
      </c>
      <c r="H40" s="80">
        <v>121545454.21000001</v>
      </c>
    </row>
    <row r="41" spans="1:58" ht="18" customHeight="1" x14ac:dyDescent="0.3">
      <c r="A41" s="14"/>
      <c r="B41" s="15"/>
      <c r="C41" s="103"/>
      <c r="D41" s="103"/>
      <c r="E41" s="103"/>
      <c r="F41" s="103"/>
      <c r="G41" s="103"/>
      <c r="H41" s="103"/>
    </row>
    <row r="42" spans="1:58" ht="20.25" customHeight="1" x14ac:dyDescent="0.2">
      <c r="A42" s="17" t="s">
        <v>201</v>
      </c>
      <c r="B42" s="3"/>
      <c r="C42" s="3"/>
      <c r="D42" s="18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10.5" customHeight="1" x14ac:dyDescent="0.2">
      <c r="A43" s="1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12" customHeight="1" x14ac:dyDescent="0.2">
      <c r="A44" s="17" t="s">
        <v>52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12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2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2" customHeight="1" x14ac:dyDescent="0.2"/>
    <row r="48" spans="1:5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5" right="0.75" top="0.44" bottom="0.31" header="0.28999999999999998" footer="0.18"/>
  <pageSetup scale="68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zoomScaleNormal="100" zoomScaleSheetLayoutView="100" workbookViewId="0">
      <selection activeCell="D3" sqref="D3"/>
    </sheetView>
  </sheetViews>
  <sheetFormatPr defaultRowHeight="12.75" x14ac:dyDescent="0.2"/>
  <cols>
    <col min="1" max="1" width="5.85546875" style="19" customWidth="1"/>
    <col min="2" max="2" width="53.28515625" style="19" customWidth="1"/>
    <col min="3" max="3" width="11.28515625" style="19" customWidth="1"/>
    <col min="4" max="4" width="12.28515625" style="19" bestFit="1" customWidth="1"/>
    <col min="5" max="5" width="12" style="19" bestFit="1" customWidth="1"/>
    <col min="6" max="7" width="13.7109375" style="20" customWidth="1"/>
    <col min="8" max="8" width="12.85546875" style="20" customWidth="1"/>
    <col min="9" max="16384" width="9.140625" style="20"/>
  </cols>
  <sheetData>
    <row r="1" spans="1:8" x14ac:dyDescent="0.2">
      <c r="D1" s="107"/>
      <c r="E1" s="108"/>
      <c r="F1" s="108"/>
      <c r="G1" s="108"/>
      <c r="H1" s="108"/>
    </row>
    <row r="2" spans="1:8" ht="16.5" customHeight="1" x14ac:dyDescent="0.2">
      <c r="A2" s="2" t="s">
        <v>53</v>
      </c>
      <c r="B2" s="85" t="str">
        <f>'RC'!B1</f>
        <v>JSC «Silk Road Bank»</v>
      </c>
      <c r="C2" s="3"/>
      <c r="D2" s="3"/>
      <c r="E2" s="3"/>
      <c r="H2" s="3"/>
    </row>
    <row r="3" spans="1:8" ht="15" customHeight="1" x14ac:dyDescent="0.2">
      <c r="A3" s="2" t="s">
        <v>54</v>
      </c>
      <c r="B3" s="22">
        <f>'RC'!B2</f>
        <v>42094</v>
      </c>
      <c r="C3" s="3"/>
      <c r="D3" s="3"/>
      <c r="E3" s="3"/>
      <c r="H3" s="4" t="s">
        <v>188</v>
      </c>
    </row>
    <row r="4" spans="1:8" ht="18" customHeight="1" x14ac:dyDescent="0.2">
      <c r="A4" s="23"/>
      <c r="B4" s="24" t="s">
        <v>206</v>
      </c>
      <c r="C4" s="3"/>
      <c r="D4" s="3"/>
      <c r="E4" s="3"/>
      <c r="H4" s="8" t="s">
        <v>112</v>
      </c>
    </row>
    <row r="5" spans="1:8" ht="18" customHeight="1" x14ac:dyDescent="0.2">
      <c r="A5" s="25"/>
      <c r="B5" s="26"/>
      <c r="C5" s="104" t="s">
        <v>55</v>
      </c>
      <c r="D5" s="104"/>
      <c r="E5" s="104"/>
      <c r="F5" s="105" t="s">
        <v>160</v>
      </c>
      <c r="G5" s="106"/>
      <c r="H5" s="106"/>
    </row>
    <row r="6" spans="1:8" s="23" customFormat="1" ht="14.25" customHeight="1" x14ac:dyDescent="0.2">
      <c r="A6" s="27" t="s">
        <v>0</v>
      </c>
      <c r="B6" s="28"/>
      <c r="C6" s="29" t="s">
        <v>14</v>
      </c>
      <c r="D6" s="29" t="s">
        <v>15</v>
      </c>
      <c r="E6" s="29" t="s">
        <v>16</v>
      </c>
      <c r="F6" s="29" t="s">
        <v>14</v>
      </c>
      <c r="G6" s="29" t="s">
        <v>15</v>
      </c>
      <c r="H6" s="29" t="s">
        <v>16</v>
      </c>
    </row>
    <row r="7" spans="1:8" ht="15" customHeight="1" x14ac:dyDescent="0.25">
      <c r="A7" s="30"/>
      <c r="B7" s="31" t="s">
        <v>56</v>
      </c>
      <c r="C7" s="13"/>
      <c r="D7" s="13"/>
      <c r="E7" s="13"/>
      <c r="F7" s="13"/>
      <c r="G7" s="13"/>
      <c r="H7" s="13"/>
    </row>
    <row r="8" spans="1:8" ht="15" x14ac:dyDescent="0.3">
      <c r="A8" s="30">
        <v>1</v>
      </c>
      <c r="B8" s="32" t="s">
        <v>57</v>
      </c>
      <c r="C8" s="81">
        <v>162814.57999999999</v>
      </c>
      <c r="D8" s="81">
        <v>18840.59</v>
      </c>
      <c r="E8" s="86">
        <v>181655.16999999998</v>
      </c>
      <c r="F8" s="82">
        <v>43456</v>
      </c>
      <c r="G8" s="82">
        <v>19082</v>
      </c>
      <c r="H8" s="86">
        <v>62538</v>
      </c>
    </row>
    <row r="9" spans="1:8" ht="18" customHeight="1" x14ac:dyDescent="0.3">
      <c r="A9" s="30">
        <v>2</v>
      </c>
      <c r="B9" s="32" t="s">
        <v>58</v>
      </c>
      <c r="C9" s="86">
        <v>171755.53</v>
      </c>
      <c r="D9" s="86">
        <v>957158.83000000007</v>
      </c>
      <c r="E9" s="86">
        <v>1128914.3600000001</v>
      </c>
      <c r="F9" s="86">
        <v>389009</v>
      </c>
      <c r="G9" s="86">
        <v>1660194</v>
      </c>
      <c r="H9" s="86">
        <v>2049203</v>
      </c>
    </row>
    <row r="10" spans="1:8" ht="18" customHeight="1" x14ac:dyDescent="0.3">
      <c r="A10" s="30">
        <v>2.1</v>
      </c>
      <c r="B10" s="32" t="s">
        <v>59</v>
      </c>
      <c r="C10" s="81">
        <v>0</v>
      </c>
      <c r="D10" s="81">
        <v>0</v>
      </c>
      <c r="E10" s="86">
        <v>0</v>
      </c>
      <c r="F10" s="82">
        <v>0</v>
      </c>
      <c r="G10" s="82">
        <v>0</v>
      </c>
      <c r="H10" s="86">
        <v>0</v>
      </c>
    </row>
    <row r="11" spans="1:8" ht="18" customHeight="1" x14ac:dyDescent="0.3">
      <c r="A11" s="30">
        <v>2.2000000000000002</v>
      </c>
      <c r="B11" s="32" t="s">
        <v>60</v>
      </c>
      <c r="C11" s="81">
        <v>28401.3</v>
      </c>
      <c r="D11" s="81">
        <v>255499.64999999997</v>
      </c>
      <c r="E11" s="86">
        <v>283900.94999999995</v>
      </c>
      <c r="F11" s="82">
        <v>39885</v>
      </c>
      <c r="G11" s="82">
        <v>314355</v>
      </c>
      <c r="H11" s="86">
        <v>354240</v>
      </c>
    </row>
    <row r="12" spans="1:8" ht="18" customHeight="1" x14ac:dyDescent="0.3">
      <c r="A12" s="30">
        <v>2.2999999999999998</v>
      </c>
      <c r="B12" s="32" t="s">
        <v>61</v>
      </c>
      <c r="C12" s="81">
        <v>0</v>
      </c>
      <c r="D12" s="81">
        <v>0</v>
      </c>
      <c r="E12" s="86">
        <v>0</v>
      </c>
      <c r="F12" s="82">
        <v>0</v>
      </c>
      <c r="G12" s="82">
        <v>0</v>
      </c>
      <c r="H12" s="86">
        <v>0</v>
      </c>
    </row>
    <row r="13" spans="1:8" ht="27" customHeight="1" x14ac:dyDescent="0.3">
      <c r="A13" s="30">
        <v>2.4</v>
      </c>
      <c r="B13" s="32" t="s">
        <v>62</v>
      </c>
      <c r="C13" s="81">
        <v>0</v>
      </c>
      <c r="D13" s="81">
        <v>0</v>
      </c>
      <c r="E13" s="86">
        <v>0</v>
      </c>
      <c r="F13" s="82">
        <v>3821</v>
      </c>
      <c r="G13" s="82">
        <v>5466</v>
      </c>
      <c r="H13" s="86">
        <v>9287</v>
      </c>
    </row>
    <row r="14" spans="1:8" ht="18" customHeight="1" x14ac:dyDescent="0.3">
      <c r="A14" s="30">
        <v>2.5</v>
      </c>
      <c r="B14" s="32" t="s">
        <v>63</v>
      </c>
      <c r="C14" s="81">
        <v>8770.91</v>
      </c>
      <c r="D14" s="81">
        <v>5853.28</v>
      </c>
      <c r="E14" s="86">
        <v>14624.189999999999</v>
      </c>
      <c r="F14" s="82">
        <v>1754</v>
      </c>
      <c r="G14" s="82">
        <v>53826</v>
      </c>
      <c r="H14" s="86">
        <v>55580</v>
      </c>
    </row>
    <row r="15" spans="1:8" ht="27" customHeight="1" x14ac:dyDescent="0.3">
      <c r="A15" s="30">
        <v>2.6</v>
      </c>
      <c r="B15" s="32" t="s">
        <v>64</v>
      </c>
      <c r="C15" s="81">
        <v>99.31</v>
      </c>
      <c r="D15" s="81">
        <v>4963.8599999999997</v>
      </c>
      <c r="E15" s="86">
        <v>5063.17</v>
      </c>
      <c r="F15" s="82">
        <v>369</v>
      </c>
      <c r="G15" s="82">
        <v>46207</v>
      </c>
      <c r="H15" s="86">
        <v>46576</v>
      </c>
    </row>
    <row r="16" spans="1:8" ht="27" customHeight="1" x14ac:dyDescent="0.3">
      <c r="A16" s="30">
        <v>2.7</v>
      </c>
      <c r="B16" s="32" t="s">
        <v>65</v>
      </c>
      <c r="C16" s="81">
        <v>0</v>
      </c>
      <c r="D16" s="81">
        <v>0</v>
      </c>
      <c r="E16" s="86">
        <v>0</v>
      </c>
      <c r="F16" s="82">
        <v>0</v>
      </c>
      <c r="G16" s="82">
        <v>0</v>
      </c>
      <c r="H16" s="86">
        <v>0</v>
      </c>
    </row>
    <row r="17" spans="1:8" ht="18" customHeight="1" x14ac:dyDescent="0.3">
      <c r="A17" s="30">
        <v>2.8</v>
      </c>
      <c r="B17" s="32" t="s">
        <v>66</v>
      </c>
      <c r="C17" s="81">
        <v>133801.63</v>
      </c>
      <c r="D17" s="81">
        <v>607710.97</v>
      </c>
      <c r="E17" s="86">
        <v>741512.6</v>
      </c>
      <c r="F17" s="82">
        <v>262874</v>
      </c>
      <c r="G17" s="82">
        <v>1168611</v>
      </c>
      <c r="H17" s="86">
        <v>1431485</v>
      </c>
    </row>
    <row r="18" spans="1:8" ht="18" customHeight="1" x14ac:dyDescent="0.3">
      <c r="A18" s="30">
        <v>2.9</v>
      </c>
      <c r="B18" s="32" t="s">
        <v>67</v>
      </c>
      <c r="C18" s="81">
        <v>682.38</v>
      </c>
      <c r="D18" s="81">
        <v>83131.070000000007</v>
      </c>
      <c r="E18" s="86">
        <v>83813.450000000012</v>
      </c>
      <c r="F18" s="82">
        <v>80306</v>
      </c>
      <c r="G18" s="82">
        <v>71729</v>
      </c>
      <c r="H18" s="86">
        <v>152035</v>
      </c>
    </row>
    <row r="19" spans="1:8" ht="18" customHeight="1" x14ac:dyDescent="0.3">
      <c r="A19" s="30">
        <v>3</v>
      </c>
      <c r="B19" s="32" t="s">
        <v>199</v>
      </c>
      <c r="C19" s="81">
        <v>6467.93</v>
      </c>
      <c r="D19" s="81">
        <v>101970.21</v>
      </c>
      <c r="E19" s="86">
        <v>108438.14000000001</v>
      </c>
      <c r="F19" s="82">
        <v>42539</v>
      </c>
      <c r="G19" s="82">
        <v>42291</v>
      </c>
      <c r="H19" s="86">
        <v>84830</v>
      </c>
    </row>
    <row r="20" spans="1:8" ht="18" customHeight="1" x14ac:dyDescent="0.3">
      <c r="A20" s="30">
        <v>4</v>
      </c>
      <c r="B20" s="32" t="s">
        <v>68</v>
      </c>
      <c r="C20" s="81">
        <v>117596.27</v>
      </c>
      <c r="D20" s="81"/>
      <c r="E20" s="86">
        <v>117596.27</v>
      </c>
      <c r="F20" s="82">
        <v>87839</v>
      </c>
      <c r="G20" s="82"/>
      <c r="H20" s="86">
        <v>87839</v>
      </c>
    </row>
    <row r="21" spans="1:8" ht="18" customHeight="1" x14ac:dyDescent="0.3">
      <c r="A21" s="30">
        <v>5</v>
      </c>
      <c r="B21" s="32" t="s">
        <v>69</v>
      </c>
      <c r="C21" s="81">
        <v>14718.3</v>
      </c>
      <c r="D21" s="81">
        <v>0</v>
      </c>
      <c r="E21" s="86">
        <v>14718.3</v>
      </c>
      <c r="F21" s="82">
        <v>4204</v>
      </c>
      <c r="G21" s="82">
        <v>9913</v>
      </c>
      <c r="H21" s="86">
        <v>14117</v>
      </c>
    </row>
    <row r="22" spans="1:8" ht="18" customHeight="1" x14ac:dyDescent="0.3">
      <c r="A22" s="30">
        <v>6</v>
      </c>
      <c r="B22" s="33" t="s">
        <v>70</v>
      </c>
      <c r="C22" s="86">
        <v>473352.61</v>
      </c>
      <c r="D22" s="86">
        <v>1077969.6300000001</v>
      </c>
      <c r="E22" s="86">
        <v>1551322.2400000002</v>
      </c>
      <c r="F22" s="86">
        <v>567047</v>
      </c>
      <c r="G22" s="86">
        <v>1731480</v>
      </c>
      <c r="H22" s="86">
        <v>2298527</v>
      </c>
    </row>
    <row r="23" spans="1:8" ht="18" customHeight="1" x14ac:dyDescent="0.3">
      <c r="A23" s="30"/>
      <c r="B23" s="31" t="s">
        <v>71</v>
      </c>
      <c r="C23" s="81"/>
      <c r="D23" s="81"/>
      <c r="E23" s="81"/>
      <c r="F23" s="82"/>
      <c r="G23" s="82"/>
      <c r="H23" s="81"/>
    </row>
    <row r="24" spans="1:8" ht="18" customHeight="1" x14ac:dyDescent="0.3">
      <c r="A24" s="30">
        <v>6</v>
      </c>
      <c r="B24" s="32" t="s">
        <v>72</v>
      </c>
      <c r="C24" s="81">
        <v>150.69</v>
      </c>
      <c r="D24" s="81">
        <v>277.51</v>
      </c>
      <c r="E24" s="78">
        <v>428.2</v>
      </c>
      <c r="F24" s="82">
        <v>130734</v>
      </c>
      <c r="G24" s="82">
        <v>331</v>
      </c>
      <c r="H24" s="78">
        <v>131065</v>
      </c>
    </row>
    <row r="25" spans="1:8" ht="18" customHeight="1" x14ac:dyDescent="0.3">
      <c r="A25" s="30">
        <v>7</v>
      </c>
      <c r="B25" s="32" t="s">
        <v>73</v>
      </c>
      <c r="C25" s="81">
        <v>126907.56</v>
      </c>
      <c r="D25" s="81">
        <v>181118.18</v>
      </c>
      <c r="E25" s="78">
        <v>308025.74</v>
      </c>
      <c r="F25" s="82">
        <v>172582</v>
      </c>
      <c r="G25" s="82">
        <v>446649</v>
      </c>
      <c r="H25" s="78">
        <v>619231</v>
      </c>
    </row>
    <row r="26" spans="1:8" ht="18" customHeight="1" x14ac:dyDescent="0.3">
      <c r="A26" s="30">
        <v>8</v>
      </c>
      <c r="B26" s="32" t="s">
        <v>74</v>
      </c>
      <c r="C26" s="81">
        <v>23231.95</v>
      </c>
      <c r="D26" s="81">
        <v>30671.42</v>
      </c>
      <c r="E26" s="78">
        <v>53903.369999999995</v>
      </c>
      <c r="F26" s="82">
        <v>422</v>
      </c>
      <c r="G26" s="82">
        <v>15455</v>
      </c>
      <c r="H26" s="78">
        <v>15877</v>
      </c>
    </row>
    <row r="27" spans="1:8" ht="18" customHeight="1" x14ac:dyDescent="0.3">
      <c r="A27" s="30">
        <v>9</v>
      </c>
      <c r="B27" s="32" t="s">
        <v>75</v>
      </c>
      <c r="C27" s="81">
        <v>473.89</v>
      </c>
      <c r="D27" s="81"/>
      <c r="E27" s="78">
        <v>473.89</v>
      </c>
      <c r="F27" s="82">
        <v>176</v>
      </c>
      <c r="G27" s="82"/>
      <c r="H27" s="78">
        <v>176</v>
      </c>
    </row>
    <row r="28" spans="1:8" ht="18" customHeight="1" x14ac:dyDescent="0.3">
      <c r="A28" s="30">
        <v>10</v>
      </c>
      <c r="B28" s="32" t="s">
        <v>76</v>
      </c>
      <c r="C28" s="81">
        <v>2277.4</v>
      </c>
      <c r="D28" s="81">
        <v>0</v>
      </c>
      <c r="E28" s="78">
        <v>2277.4</v>
      </c>
      <c r="F28" s="82">
        <v>661</v>
      </c>
      <c r="G28" s="82">
        <v>1229240.6499999911</v>
      </c>
      <c r="H28" s="78">
        <v>1229901.6499999911</v>
      </c>
    </row>
    <row r="29" spans="1:8" ht="18" customHeight="1" x14ac:dyDescent="0.3">
      <c r="A29" s="30">
        <v>11</v>
      </c>
      <c r="B29" s="32" t="s">
        <v>77</v>
      </c>
      <c r="C29" s="81"/>
      <c r="D29" s="81"/>
      <c r="E29" s="78">
        <v>0</v>
      </c>
      <c r="F29" s="82"/>
      <c r="G29" s="82"/>
      <c r="H29" s="78">
        <v>0</v>
      </c>
    </row>
    <row r="30" spans="1:8" ht="18" customHeight="1" x14ac:dyDescent="0.3">
      <c r="A30" s="30">
        <v>12</v>
      </c>
      <c r="B30" s="34" t="s">
        <v>78</v>
      </c>
      <c r="C30" s="86">
        <v>153041.49000000002</v>
      </c>
      <c r="D30" s="86">
        <v>212067.11</v>
      </c>
      <c r="E30" s="78">
        <v>365108.6</v>
      </c>
      <c r="F30" s="86">
        <v>304575</v>
      </c>
      <c r="G30" s="86">
        <v>1691675.6499999911</v>
      </c>
      <c r="H30" s="78">
        <v>1996250.6499999911</v>
      </c>
    </row>
    <row r="31" spans="1:8" ht="18" customHeight="1" x14ac:dyDescent="0.3">
      <c r="A31" s="30">
        <v>13</v>
      </c>
      <c r="B31" s="34" t="s">
        <v>79</v>
      </c>
      <c r="C31" s="86">
        <v>320311.12</v>
      </c>
      <c r="D31" s="86">
        <v>865902.52000000014</v>
      </c>
      <c r="E31" s="78">
        <v>1186213.6400000001</v>
      </c>
      <c r="F31" s="86">
        <v>262472</v>
      </c>
      <c r="G31" s="86">
        <v>39804.350000008941</v>
      </c>
      <c r="H31" s="78">
        <v>302276.35000000894</v>
      </c>
    </row>
    <row r="32" spans="1:8" ht="18" customHeight="1" x14ac:dyDescent="0.3">
      <c r="A32" s="30"/>
      <c r="B32" s="35"/>
      <c r="C32" s="81"/>
      <c r="D32" s="81"/>
      <c r="E32" s="81"/>
      <c r="F32" s="82"/>
      <c r="G32" s="82"/>
      <c r="H32" s="81"/>
    </row>
    <row r="33" spans="1:8" ht="18" customHeight="1" x14ac:dyDescent="0.3">
      <c r="A33" s="30"/>
      <c r="B33" s="31" t="s">
        <v>80</v>
      </c>
      <c r="C33" s="81"/>
      <c r="D33" s="81"/>
      <c r="E33" s="87"/>
      <c r="F33" s="82"/>
      <c r="G33" s="82"/>
      <c r="H33" s="88"/>
    </row>
    <row r="34" spans="1:8" ht="18" customHeight="1" x14ac:dyDescent="0.3">
      <c r="A34" s="30">
        <v>14</v>
      </c>
      <c r="B34" s="32" t="s">
        <v>81</v>
      </c>
      <c r="C34" s="89">
        <v>92529.170000000013</v>
      </c>
      <c r="D34" s="89">
        <v>-24292.79</v>
      </c>
      <c r="E34" s="89">
        <v>68236.38</v>
      </c>
      <c r="F34" s="89">
        <v>162270</v>
      </c>
      <c r="G34" s="89">
        <v>44875</v>
      </c>
      <c r="H34" s="89">
        <v>207145</v>
      </c>
    </row>
    <row r="35" spans="1:8" ht="18" customHeight="1" x14ac:dyDescent="0.3">
      <c r="A35" s="30">
        <v>14.1</v>
      </c>
      <c r="B35" s="32" t="s">
        <v>82</v>
      </c>
      <c r="C35" s="81">
        <v>170248.2</v>
      </c>
      <c r="D35" s="81">
        <v>46846.27</v>
      </c>
      <c r="E35" s="89">
        <v>217094.47</v>
      </c>
      <c r="F35" s="82">
        <v>218122</v>
      </c>
      <c r="G35" s="82">
        <v>74600</v>
      </c>
      <c r="H35" s="89">
        <v>292722</v>
      </c>
    </row>
    <row r="36" spans="1:8" ht="18" customHeight="1" x14ac:dyDescent="0.3">
      <c r="A36" s="30">
        <v>14.2</v>
      </c>
      <c r="B36" s="32" t="s">
        <v>83</v>
      </c>
      <c r="C36" s="81">
        <v>77719.03</v>
      </c>
      <c r="D36" s="81">
        <v>71139.06</v>
      </c>
      <c r="E36" s="89">
        <v>148858.09</v>
      </c>
      <c r="F36" s="82">
        <v>55852</v>
      </c>
      <c r="G36" s="82">
        <v>29725</v>
      </c>
      <c r="H36" s="89">
        <v>85577</v>
      </c>
    </row>
    <row r="37" spans="1:8" ht="18" customHeight="1" x14ac:dyDescent="0.3">
      <c r="A37" s="30">
        <v>15</v>
      </c>
      <c r="B37" s="32" t="s">
        <v>84</v>
      </c>
      <c r="C37" s="81">
        <v>0</v>
      </c>
      <c r="D37" s="81">
        <v>0</v>
      </c>
      <c r="E37" s="89">
        <v>0</v>
      </c>
      <c r="F37" s="82">
        <v>0</v>
      </c>
      <c r="G37" s="82">
        <v>0</v>
      </c>
      <c r="H37" s="89">
        <v>0</v>
      </c>
    </row>
    <row r="38" spans="1:8" ht="18" customHeight="1" x14ac:dyDescent="0.3">
      <c r="A38" s="30">
        <v>16</v>
      </c>
      <c r="B38" s="32" t="s">
        <v>85</v>
      </c>
      <c r="C38" s="81"/>
      <c r="D38" s="81"/>
      <c r="E38" s="89">
        <v>0</v>
      </c>
      <c r="F38" s="82"/>
      <c r="G38" s="82"/>
      <c r="H38" s="89">
        <v>0</v>
      </c>
    </row>
    <row r="39" spans="1:8" ht="18" customHeight="1" x14ac:dyDescent="0.3">
      <c r="A39" s="30">
        <v>17</v>
      </c>
      <c r="B39" s="32" t="s">
        <v>86</v>
      </c>
      <c r="C39" s="81">
        <v>0</v>
      </c>
      <c r="D39" s="81"/>
      <c r="E39" s="89">
        <v>0</v>
      </c>
      <c r="F39" s="82">
        <v>0</v>
      </c>
      <c r="G39" s="82"/>
      <c r="H39" s="89">
        <v>0</v>
      </c>
    </row>
    <row r="40" spans="1:8" ht="18" customHeight="1" x14ac:dyDescent="0.3">
      <c r="A40" s="30">
        <v>18</v>
      </c>
      <c r="B40" s="32" t="s">
        <v>87</v>
      </c>
      <c r="C40" s="81">
        <v>1046574.69</v>
      </c>
      <c r="D40" s="81"/>
      <c r="E40" s="89">
        <v>1046574.69</v>
      </c>
      <c r="F40" s="82">
        <v>172719</v>
      </c>
      <c r="G40" s="82"/>
      <c r="H40" s="89">
        <v>172719</v>
      </c>
    </row>
    <row r="41" spans="1:8" ht="18" customHeight="1" x14ac:dyDescent="0.3">
      <c r="A41" s="30">
        <v>19</v>
      </c>
      <c r="B41" s="32" t="s">
        <v>88</v>
      </c>
      <c r="C41" s="81">
        <v>-768533.8</v>
      </c>
      <c r="D41" s="81"/>
      <c r="E41" s="89">
        <v>-768533.8</v>
      </c>
      <c r="F41" s="82">
        <v>-51447</v>
      </c>
      <c r="G41" s="82"/>
      <c r="H41" s="89">
        <v>-51447</v>
      </c>
    </row>
    <row r="42" spans="1:8" ht="18" customHeight="1" x14ac:dyDescent="0.3">
      <c r="A42" s="30">
        <v>20</v>
      </c>
      <c r="B42" s="32" t="s">
        <v>89</v>
      </c>
      <c r="C42" s="81">
        <v>-725560.38</v>
      </c>
      <c r="D42" s="81"/>
      <c r="E42" s="89">
        <v>-725560.38</v>
      </c>
      <c r="F42" s="82">
        <v>-18597</v>
      </c>
      <c r="G42" s="82"/>
      <c r="H42" s="89">
        <v>-18597</v>
      </c>
    </row>
    <row r="43" spans="1:8" ht="18" customHeight="1" x14ac:dyDescent="0.3">
      <c r="A43" s="30">
        <v>21</v>
      </c>
      <c r="B43" s="32" t="s">
        <v>90</v>
      </c>
      <c r="C43" s="81">
        <v>0</v>
      </c>
      <c r="D43" s="81"/>
      <c r="E43" s="89">
        <v>0</v>
      </c>
      <c r="F43" s="82">
        <v>3669</v>
      </c>
      <c r="G43" s="82"/>
      <c r="H43" s="89">
        <v>3669</v>
      </c>
    </row>
    <row r="44" spans="1:8" ht="18" customHeight="1" x14ac:dyDescent="0.3">
      <c r="A44" s="30">
        <v>22</v>
      </c>
      <c r="B44" s="32" t="s">
        <v>91</v>
      </c>
      <c r="C44" s="81">
        <v>79156.98</v>
      </c>
      <c r="D44" s="81">
        <v>0</v>
      </c>
      <c r="E44" s="89">
        <v>79156.98</v>
      </c>
      <c r="F44" s="82">
        <v>180930</v>
      </c>
      <c r="G44" s="82">
        <v>0</v>
      </c>
      <c r="H44" s="89">
        <v>180930</v>
      </c>
    </row>
    <row r="45" spans="1:8" ht="18" customHeight="1" x14ac:dyDescent="0.3">
      <c r="A45" s="30">
        <v>23</v>
      </c>
      <c r="B45" s="34" t="s">
        <v>92</v>
      </c>
      <c r="C45" s="86">
        <v>-275833.3400000002</v>
      </c>
      <c r="D45" s="86">
        <v>-24292.79</v>
      </c>
      <c r="E45" s="89">
        <v>-300126.13000000018</v>
      </c>
      <c r="F45" s="86">
        <v>449544</v>
      </c>
      <c r="G45" s="86">
        <v>44875</v>
      </c>
      <c r="H45" s="89">
        <v>494419</v>
      </c>
    </row>
    <row r="46" spans="1:8" ht="18" customHeight="1" x14ac:dyDescent="0.3">
      <c r="A46" s="30"/>
      <c r="B46" s="31" t="s">
        <v>93</v>
      </c>
      <c r="C46" s="81"/>
      <c r="D46" s="81"/>
      <c r="E46" s="88"/>
      <c r="F46" s="82"/>
      <c r="G46" s="82"/>
      <c r="H46" s="88"/>
    </row>
    <row r="47" spans="1:8" ht="27" customHeight="1" x14ac:dyDescent="0.3">
      <c r="A47" s="30">
        <v>24</v>
      </c>
      <c r="B47" s="32" t="s">
        <v>94</v>
      </c>
      <c r="C47" s="81">
        <v>11752.51</v>
      </c>
      <c r="D47" s="81">
        <v>12586.42</v>
      </c>
      <c r="E47" s="86">
        <v>24338.93</v>
      </c>
      <c r="F47" s="82">
        <v>24850</v>
      </c>
      <c r="G47" s="82">
        <v>10691</v>
      </c>
      <c r="H47" s="86">
        <v>35541</v>
      </c>
    </row>
    <row r="48" spans="1:8" ht="18" customHeight="1" x14ac:dyDescent="0.3">
      <c r="A48" s="30">
        <v>25</v>
      </c>
      <c r="B48" s="32" t="s">
        <v>95</v>
      </c>
      <c r="C48" s="81">
        <v>26996.57</v>
      </c>
      <c r="D48" s="81">
        <v>63365.279999999999</v>
      </c>
      <c r="E48" s="86">
        <v>90361.85</v>
      </c>
      <c r="F48" s="82">
        <v>36765</v>
      </c>
      <c r="G48" s="82">
        <v>51480</v>
      </c>
      <c r="H48" s="86">
        <v>88245</v>
      </c>
    </row>
    <row r="49" spans="1:8" ht="18" customHeight="1" x14ac:dyDescent="0.3">
      <c r="A49" s="30">
        <v>26</v>
      </c>
      <c r="B49" s="32" t="s">
        <v>96</v>
      </c>
      <c r="C49" s="81">
        <v>1436547.54</v>
      </c>
      <c r="D49" s="81"/>
      <c r="E49" s="86">
        <v>1436547.54</v>
      </c>
      <c r="F49" s="82">
        <v>1233900</v>
      </c>
      <c r="G49" s="82"/>
      <c r="H49" s="86">
        <v>1233900</v>
      </c>
    </row>
    <row r="50" spans="1:8" ht="18" customHeight="1" x14ac:dyDescent="0.3">
      <c r="A50" s="30">
        <v>27</v>
      </c>
      <c r="B50" s="32" t="s">
        <v>97</v>
      </c>
      <c r="C50" s="81">
        <v>3474.98</v>
      </c>
      <c r="D50" s="81"/>
      <c r="E50" s="86">
        <v>3474.98</v>
      </c>
      <c r="F50" s="82">
        <v>18524</v>
      </c>
      <c r="G50" s="82"/>
      <c r="H50" s="86">
        <v>18524</v>
      </c>
    </row>
    <row r="51" spans="1:8" ht="18" customHeight="1" x14ac:dyDescent="0.3">
      <c r="A51" s="30">
        <v>28</v>
      </c>
      <c r="B51" s="32" t="s">
        <v>98</v>
      </c>
      <c r="C51" s="81">
        <v>256685.11</v>
      </c>
      <c r="D51" s="81"/>
      <c r="E51" s="86">
        <v>256685.11</v>
      </c>
      <c r="F51" s="82">
        <v>290681</v>
      </c>
      <c r="G51" s="82"/>
      <c r="H51" s="86">
        <v>290681</v>
      </c>
    </row>
    <row r="52" spans="1:8" ht="18" customHeight="1" x14ac:dyDescent="0.3">
      <c r="A52" s="30">
        <v>29</v>
      </c>
      <c r="B52" s="32" t="s">
        <v>99</v>
      </c>
      <c r="C52" s="81">
        <v>782400.68</v>
      </c>
      <c r="D52" s="81">
        <v>0</v>
      </c>
      <c r="E52" s="86">
        <v>782400.68</v>
      </c>
      <c r="F52" s="82">
        <v>680979</v>
      </c>
      <c r="G52" s="82">
        <v>0</v>
      </c>
      <c r="H52" s="86">
        <v>680979</v>
      </c>
    </row>
    <row r="53" spans="1:8" ht="18" customHeight="1" x14ac:dyDescent="0.3">
      <c r="A53" s="30">
        <v>30</v>
      </c>
      <c r="B53" s="34" t="s">
        <v>100</v>
      </c>
      <c r="C53" s="86">
        <v>2517857.39</v>
      </c>
      <c r="D53" s="86">
        <v>75951.7</v>
      </c>
      <c r="E53" s="86">
        <v>2593809.0900000003</v>
      </c>
      <c r="F53" s="86">
        <v>2285699</v>
      </c>
      <c r="G53" s="86">
        <v>62171</v>
      </c>
      <c r="H53" s="86">
        <v>2347870</v>
      </c>
    </row>
    <row r="54" spans="1:8" ht="18" customHeight="1" x14ac:dyDescent="0.3">
      <c r="A54" s="30">
        <v>31</v>
      </c>
      <c r="B54" s="34" t="s">
        <v>101</v>
      </c>
      <c r="C54" s="86">
        <v>-2793690.7300000004</v>
      </c>
      <c r="D54" s="86">
        <v>-100244.48999999999</v>
      </c>
      <c r="E54" s="86">
        <v>-2893935.2200000007</v>
      </c>
      <c r="F54" s="86">
        <v>-1836155</v>
      </c>
      <c r="G54" s="86">
        <v>-17296</v>
      </c>
      <c r="H54" s="86">
        <v>-1853451</v>
      </c>
    </row>
    <row r="55" spans="1:8" ht="15" customHeight="1" x14ac:dyDescent="0.3">
      <c r="A55" s="30"/>
      <c r="B55" s="35"/>
      <c r="C55" s="90"/>
      <c r="D55" s="90"/>
      <c r="E55" s="90"/>
      <c r="F55" s="91"/>
      <c r="G55" s="91"/>
      <c r="H55" s="90"/>
    </row>
    <row r="56" spans="1:8" ht="18" customHeight="1" x14ac:dyDescent="0.3">
      <c r="A56" s="30">
        <v>32</v>
      </c>
      <c r="B56" s="36" t="s">
        <v>102</v>
      </c>
      <c r="C56" s="86">
        <v>-2473379.6100000003</v>
      </c>
      <c r="D56" s="86">
        <v>765658.03000000014</v>
      </c>
      <c r="E56" s="86">
        <v>-1707721.58</v>
      </c>
      <c r="F56" s="86">
        <v>-1573683</v>
      </c>
      <c r="G56" s="86">
        <v>22508.350000008941</v>
      </c>
      <c r="H56" s="86">
        <v>-1551174.6499999911</v>
      </c>
    </row>
    <row r="57" spans="1:8" ht="15" customHeight="1" x14ac:dyDescent="0.3">
      <c r="A57" s="30"/>
      <c r="B57" s="34"/>
      <c r="C57" s="86"/>
      <c r="D57" s="86"/>
      <c r="E57" s="86"/>
      <c r="F57" s="92"/>
      <c r="G57" s="92"/>
      <c r="H57" s="86"/>
    </row>
    <row r="58" spans="1:8" ht="18" customHeight="1" x14ac:dyDescent="0.3">
      <c r="A58" s="30">
        <v>33</v>
      </c>
      <c r="B58" s="32" t="s">
        <v>103</v>
      </c>
      <c r="C58" s="81">
        <v>547869.30000000005</v>
      </c>
      <c r="D58" s="81" t="s">
        <v>200</v>
      </c>
      <c r="E58" s="86">
        <v>547869.30000000005</v>
      </c>
      <c r="F58" s="82">
        <v>-39211</v>
      </c>
      <c r="G58" s="82" t="s">
        <v>200</v>
      </c>
      <c r="H58" s="86">
        <v>-39211</v>
      </c>
    </row>
    <row r="59" spans="1:8" ht="15" x14ac:dyDescent="0.3">
      <c r="A59" s="30">
        <v>34</v>
      </c>
      <c r="B59" s="32" t="s">
        <v>104</v>
      </c>
      <c r="C59" s="81">
        <v>0</v>
      </c>
      <c r="D59" s="81" t="s">
        <v>200</v>
      </c>
      <c r="E59" s="86">
        <v>0</v>
      </c>
      <c r="F59" s="82">
        <v>0</v>
      </c>
      <c r="G59" s="82" t="s">
        <v>200</v>
      </c>
      <c r="H59" s="86">
        <v>0</v>
      </c>
    </row>
    <row r="60" spans="1:8" ht="18" customHeight="1" x14ac:dyDescent="0.3">
      <c r="A60" s="30">
        <v>35</v>
      </c>
      <c r="B60" s="32" t="s">
        <v>105</v>
      </c>
      <c r="C60" s="81">
        <v>-4714625.67</v>
      </c>
      <c r="D60" s="81" t="s">
        <v>200</v>
      </c>
      <c r="E60" s="86">
        <v>-4714625.67</v>
      </c>
      <c r="F60" s="82">
        <v>181949</v>
      </c>
      <c r="G60" s="82" t="s">
        <v>200</v>
      </c>
      <c r="H60" s="86">
        <v>181949</v>
      </c>
    </row>
    <row r="61" spans="1:8" ht="18" customHeight="1" x14ac:dyDescent="0.3">
      <c r="A61" s="30">
        <v>36</v>
      </c>
      <c r="B61" s="34" t="s">
        <v>106</v>
      </c>
      <c r="C61" s="86">
        <v>-4166756.37</v>
      </c>
      <c r="D61" s="86">
        <v>0</v>
      </c>
      <c r="E61" s="86">
        <v>-4166756.37</v>
      </c>
      <c r="F61" s="86">
        <v>142738</v>
      </c>
      <c r="G61" s="86">
        <v>0</v>
      </c>
      <c r="H61" s="86">
        <v>142738</v>
      </c>
    </row>
    <row r="62" spans="1:8" ht="15.95" customHeight="1" x14ac:dyDescent="0.3">
      <c r="A62" s="30"/>
      <c r="B62" s="37"/>
      <c r="C62" s="81"/>
      <c r="D62" s="81"/>
      <c r="E62" s="88"/>
      <c r="F62" s="82"/>
      <c r="G62" s="82"/>
      <c r="H62" s="88"/>
    </row>
    <row r="63" spans="1:8" ht="27" customHeight="1" x14ac:dyDescent="0.3">
      <c r="A63" s="30">
        <v>37</v>
      </c>
      <c r="B63" s="38" t="s">
        <v>107</v>
      </c>
      <c r="C63" s="86">
        <v>1693376.7599999998</v>
      </c>
      <c r="D63" s="86">
        <v>765658.03000000014</v>
      </c>
      <c r="E63" s="86">
        <v>2459034.79</v>
      </c>
      <c r="F63" s="86">
        <v>-1716421</v>
      </c>
      <c r="G63" s="86">
        <v>22508.350000008941</v>
      </c>
      <c r="H63" s="86">
        <v>-1693912.6499999911</v>
      </c>
    </row>
    <row r="64" spans="1:8" s="39" customFormat="1" ht="18" customHeight="1" x14ac:dyDescent="0.3">
      <c r="A64" s="27">
        <v>38</v>
      </c>
      <c r="B64" s="32" t="s">
        <v>108</v>
      </c>
      <c r="C64" s="81"/>
      <c r="D64" s="81"/>
      <c r="E64" s="86">
        <v>0</v>
      </c>
      <c r="F64" s="82"/>
      <c r="G64" s="82"/>
      <c r="H64" s="86">
        <v>0</v>
      </c>
    </row>
    <row r="65" spans="1:8" ht="18" customHeight="1" x14ac:dyDescent="0.3">
      <c r="A65" s="30">
        <v>39</v>
      </c>
      <c r="B65" s="34" t="s">
        <v>109</v>
      </c>
      <c r="C65" s="86">
        <v>1693376.7599999998</v>
      </c>
      <c r="D65" s="86">
        <v>765658.03000000014</v>
      </c>
      <c r="E65" s="86">
        <v>2459034.79</v>
      </c>
      <c r="F65" s="86">
        <v>-1716421</v>
      </c>
      <c r="G65" s="86">
        <v>22508.350000008941</v>
      </c>
      <c r="H65" s="86">
        <v>-1693912.6499999911</v>
      </c>
    </row>
    <row r="66" spans="1:8" s="39" customFormat="1" ht="18" customHeight="1" x14ac:dyDescent="0.3">
      <c r="A66" s="27">
        <v>40</v>
      </c>
      <c r="B66" s="32" t="s">
        <v>110</v>
      </c>
      <c r="C66" s="81"/>
      <c r="D66" s="81"/>
      <c r="E66" s="86">
        <v>0</v>
      </c>
      <c r="F66" s="82"/>
      <c r="G66" s="82"/>
      <c r="H66" s="86">
        <v>0</v>
      </c>
    </row>
    <row r="67" spans="1:8" ht="27" customHeight="1" x14ac:dyDescent="0.3">
      <c r="A67" s="27">
        <v>41</v>
      </c>
      <c r="B67" s="40" t="s">
        <v>111</v>
      </c>
      <c r="C67" s="86">
        <v>1693376.7599999998</v>
      </c>
      <c r="D67" s="86">
        <v>765658.03000000014</v>
      </c>
      <c r="E67" s="86">
        <v>2459034.79</v>
      </c>
      <c r="F67" s="86">
        <v>-1716421</v>
      </c>
      <c r="G67" s="86">
        <v>22508.350000008941</v>
      </c>
      <c r="H67" s="86">
        <v>-1693912.6499999911</v>
      </c>
    </row>
    <row r="68" spans="1:8" ht="23.25" customHeight="1" x14ac:dyDescent="0.2">
      <c r="A68" s="41"/>
      <c r="B68" s="42"/>
      <c r="C68" s="43"/>
      <c r="D68" s="43"/>
      <c r="E68" s="43"/>
      <c r="F68" s="43"/>
      <c r="G68" s="43"/>
      <c r="H68" s="43"/>
    </row>
    <row r="69" spans="1:8" ht="19.5" customHeight="1" x14ac:dyDescent="0.2">
      <c r="A69" s="17" t="s">
        <v>202</v>
      </c>
      <c r="B69" s="3"/>
      <c r="C69" s="44"/>
      <c r="D69" s="44"/>
      <c r="E69" s="44"/>
    </row>
    <row r="70" spans="1:8" ht="12" customHeight="1" x14ac:dyDescent="0.2">
      <c r="A70" s="3"/>
      <c r="B70" s="3"/>
      <c r="C70" s="44"/>
      <c r="D70" s="44"/>
      <c r="E70" s="44"/>
    </row>
    <row r="71" spans="1:8" ht="14.1" customHeight="1" x14ac:dyDescent="0.2">
      <c r="A71" s="17" t="s">
        <v>52</v>
      </c>
      <c r="B71" s="44"/>
      <c r="C71" s="44"/>
      <c r="D71" s="44"/>
      <c r="E71" s="44"/>
    </row>
  </sheetData>
  <mergeCells count="3">
    <mergeCell ref="C5:E5"/>
    <mergeCell ref="F5:H5"/>
    <mergeCell ref="D1:H1"/>
  </mergeCells>
  <phoneticPr fontId="2" type="noConversion"/>
  <pageMargins left="0.75" right="0.75" top="0.44" bottom="0.31" header="0.28999999999999998" footer="0.18"/>
  <pageSetup scale="57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zoomScaleNormal="100" zoomScaleSheetLayoutView="100" workbookViewId="0">
      <selection activeCell="C2" sqref="C2"/>
    </sheetView>
  </sheetViews>
  <sheetFormatPr defaultRowHeight="12.75" x14ac:dyDescent="0.2"/>
  <cols>
    <col min="1" max="1" width="6.28515625" style="19" customWidth="1"/>
    <col min="2" max="2" width="58.140625" style="19" bestFit="1" customWidth="1"/>
    <col min="3" max="3" width="15.42578125" style="19" bestFit="1" customWidth="1"/>
    <col min="4" max="4" width="16.85546875" style="19" bestFit="1" customWidth="1"/>
    <col min="5" max="5" width="17.5703125" style="19" bestFit="1" customWidth="1"/>
    <col min="6" max="6" width="17" style="19" bestFit="1" customWidth="1"/>
    <col min="7" max="7" width="17.28515625" style="19" bestFit="1" customWidth="1"/>
    <col min="8" max="8" width="16.85546875" style="19" bestFit="1" customWidth="1"/>
    <col min="9" max="16384" width="9.140625" style="19"/>
  </cols>
  <sheetData>
    <row r="1" spans="1:48" ht="15" customHeight="1" x14ac:dyDescent="0.2">
      <c r="A1" s="2" t="s">
        <v>53</v>
      </c>
      <c r="B1" s="21" t="str">
        <f>'RC'!B1</f>
        <v>JSC «Silk Road Bank»</v>
      </c>
      <c r="C1" s="3"/>
      <c r="D1" s="3"/>
      <c r="E1" s="3"/>
      <c r="F1" s="44"/>
      <c r="G1" s="44"/>
      <c r="H1" s="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48" ht="15" customHeight="1" x14ac:dyDescent="0.2">
      <c r="A2" s="2" t="s">
        <v>54</v>
      </c>
      <c r="B2" s="22">
        <f>'RC'!B2</f>
        <v>42094</v>
      </c>
      <c r="C2" s="3"/>
      <c r="D2" s="3"/>
      <c r="E2" s="3"/>
      <c r="F2" s="44"/>
      <c r="G2" s="44"/>
      <c r="H2" s="4" t="s">
        <v>189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8" ht="16.5" customHeight="1" x14ac:dyDescent="0.25">
      <c r="B3" s="46" t="s">
        <v>113</v>
      </c>
      <c r="C3" s="20"/>
      <c r="D3" s="20"/>
      <c r="E3" s="20"/>
      <c r="H3" s="8" t="s">
        <v>112</v>
      </c>
    </row>
    <row r="4" spans="1:48" ht="16.5" customHeight="1" x14ac:dyDescent="0.2">
      <c r="A4" s="47"/>
      <c r="B4" s="26"/>
      <c r="C4" s="104" t="s">
        <v>55</v>
      </c>
      <c r="D4" s="104"/>
      <c r="E4" s="104"/>
      <c r="F4" s="105" t="s">
        <v>160</v>
      </c>
      <c r="G4" s="106"/>
      <c r="H4" s="106"/>
    </row>
    <row r="5" spans="1:48" s="50" customFormat="1" ht="13.5" customHeight="1" x14ac:dyDescent="0.2">
      <c r="A5" s="30" t="s">
        <v>0</v>
      </c>
      <c r="B5" s="48"/>
      <c r="C5" s="29" t="s">
        <v>14</v>
      </c>
      <c r="D5" s="29" t="s">
        <v>15</v>
      </c>
      <c r="E5" s="29" t="s">
        <v>16</v>
      </c>
      <c r="F5" s="29" t="s">
        <v>14</v>
      </c>
      <c r="G5" s="29" t="s">
        <v>15</v>
      </c>
      <c r="H5" s="29" t="s">
        <v>16</v>
      </c>
      <c r="I5" s="49"/>
      <c r="J5" s="49"/>
      <c r="K5" s="49"/>
      <c r="L5" s="49"/>
    </row>
    <row r="6" spans="1:48" ht="15.75" customHeight="1" x14ac:dyDescent="0.3">
      <c r="A6" s="30">
        <v>1</v>
      </c>
      <c r="B6" s="36" t="s">
        <v>114</v>
      </c>
      <c r="C6" s="78">
        <v>12721658.220000001</v>
      </c>
      <c r="D6" s="78">
        <v>419300619.14999998</v>
      </c>
      <c r="E6" s="78">
        <v>432022277.37</v>
      </c>
      <c r="F6" s="78">
        <v>9245832</v>
      </c>
      <c r="G6" s="78">
        <v>413006672</v>
      </c>
      <c r="H6" s="78">
        <v>422252504</v>
      </c>
      <c r="I6" s="44"/>
      <c r="J6" s="44"/>
      <c r="K6" s="44"/>
      <c r="L6" s="44"/>
    </row>
    <row r="7" spans="1:48" ht="15.75" customHeight="1" x14ac:dyDescent="0.3">
      <c r="A7" s="30">
        <v>1.1000000000000001</v>
      </c>
      <c r="B7" s="51" t="s">
        <v>115</v>
      </c>
      <c r="C7" s="81"/>
      <c r="D7" s="81"/>
      <c r="E7" s="78">
        <v>0</v>
      </c>
      <c r="F7" s="81"/>
      <c r="G7" s="81"/>
      <c r="H7" s="78">
        <v>0</v>
      </c>
      <c r="I7" s="44"/>
      <c r="J7" s="44"/>
      <c r="K7" s="44"/>
      <c r="L7" s="44"/>
    </row>
    <row r="8" spans="1:48" ht="15.75" customHeight="1" x14ac:dyDescent="0.3">
      <c r="A8" s="30">
        <v>1.2</v>
      </c>
      <c r="B8" s="51" t="s">
        <v>116</v>
      </c>
      <c r="C8" s="81">
        <v>2310846</v>
      </c>
      <c r="D8" s="81">
        <v>0</v>
      </c>
      <c r="E8" s="78">
        <v>2310846</v>
      </c>
      <c r="F8" s="82">
        <v>516350</v>
      </c>
      <c r="G8" s="82">
        <v>669369</v>
      </c>
      <c r="H8" s="78">
        <v>1185719</v>
      </c>
      <c r="I8" s="44"/>
      <c r="J8" s="44"/>
      <c r="K8" s="44"/>
      <c r="L8" s="44"/>
    </row>
    <row r="9" spans="1:48" ht="15.75" customHeight="1" x14ac:dyDescent="0.3">
      <c r="A9" s="30">
        <v>1.3</v>
      </c>
      <c r="B9" s="51" t="s">
        <v>117</v>
      </c>
      <c r="C9" s="81">
        <v>92000</v>
      </c>
      <c r="D9" s="81">
        <v>0</v>
      </c>
      <c r="E9" s="78">
        <v>92000</v>
      </c>
      <c r="F9" s="82">
        <v>0</v>
      </c>
      <c r="G9" s="82">
        <v>2971090</v>
      </c>
      <c r="H9" s="78">
        <v>2971090</v>
      </c>
      <c r="I9" s="44"/>
      <c r="J9" s="44"/>
      <c r="K9" s="44"/>
      <c r="L9" s="44"/>
    </row>
    <row r="10" spans="1:48" ht="15.75" customHeight="1" x14ac:dyDescent="0.3">
      <c r="A10" s="30">
        <v>1.4</v>
      </c>
      <c r="B10" s="51" t="s">
        <v>118</v>
      </c>
      <c r="C10" s="81">
        <v>0</v>
      </c>
      <c r="D10" s="81">
        <v>0</v>
      </c>
      <c r="E10" s="78">
        <v>0</v>
      </c>
      <c r="F10" s="82">
        <v>1600000</v>
      </c>
      <c r="G10" s="82">
        <v>0</v>
      </c>
      <c r="H10" s="78">
        <v>1600000</v>
      </c>
      <c r="I10" s="44"/>
      <c r="J10" s="44"/>
      <c r="K10" s="44"/>
      <c r="L10" s="44"/>
    </row>
    <row r="11" spans="1:48" ht="15.75" customHeight="1" x14ac:dyDescent="0.3">
      <c r="A11" s="30">
        <v>1.5</v>
      </c>
      <c r="B11" s="51" t="s">
        <v>119</v>
      </c>
      <c r="C11" s="81">
        <v>10318812.220000001</v>
      </c>
      <c r="D11" s="81">
        <v>419300619.14999998</v>
      </c>
      <c r="E11" s="78">
        <v>429619431.37</v>
      </c>
      <c r="F11" s="82">
        <v>7129482</v>
      </c>
      <c r="G11" s="82">
        <v>409366213</v>
      </c>
      <c r="H11" s="78">
        <v>416495695</v>
      </c>
      <c r="I11" s="44"/>
      <c r="J11" s="44"/>
      <c r="K11" s="44"/>
      <c r="L11" s="44"/>
    </row>
    <row r="12" spans="1:48" ht="15.75" customHeight="1" x14ac:dyDescent="0.3">
      <c r="A12" s="30">
        <v>1.6</v>
      </c>
      <c r="B12" s="51" t="s">
        <v>120</v>
      </c>
      <c r="C12" s="81"/>
      <c r="D12" s="81"/>
      <c r="E12" s="78">
        <v>0</v>
      </c>
      <c r="F12" s="82"/>
      <c r="G12" s="82"/>
      <c r="H12" s="78">
        <v>0</v>
      </c>
      <c r="I12" s="44"/>
      <c r="J12" s="44"/>
      <c r="K12" s="44"/>
      <c r="L12" s="44"/>
    </row>
    <row r="13" spans="1:48" ht="15.75" customHeight="1" x14ac:dyDescent="0.3">
      <c r="A13" s="30">
        <v>2</v>
      </c>
      <c r="B13" s="36" t="s">
        <v>121</v>
      </c>
      <c r="C13" s="78">
        <v>16211155.879999999</v>
      </c>
      <c r="D13" s="78">
        <v>15673787.120000001</v>
      </c>
      <c r="E13" s="78">
        <v>31884943</v>
      </c>
      <c r="F13" s="78">
        <v>4443144</v>
      </c>
      <c r="G13" s="78">
        <v>11129493</v>
      </c>
      <c r="H13" s="78">
        <v>15572637</v>
      </c>
      <c r="I13" s="44"/>
      <c r="J13" s="44"/>
      <c r="K13" s="44"/>
      <c r="L13" s="44"/>
    </row>
    <row r="14" spans="1:48" ht="15.75" customHeight="1" x14ac:dyDescent="0.3">
      <c r="A14" s="30">
        <v>2.1</v>
      </c>
      <c r="B14" s="51" t="s">
        <v>122</v>
      </c>
      <c r="C14" s="81">
        <v>1074845.8799999999</v>
      </c>
      <c r="D14" s="81">
        <v>154642.87</v>
      </c>
      <c r="E14" s="78">
        <v>1229488.75</v>
      </c>
      <c r="F14" s="82">
        <v>2016604</v>
      </c>
      <c r="G14" s="82">
        <v>885809</v>
      </c>
      <c r="H14" s="78">
        <v>2902413</v>
      </c>
      <c r="I14" s="44"/>
      <c r="J14" s="44"/>
      <c r="K14" s="44"/>
      <c r="L14" s="44"/>
    </row>
    <row r="15" spans="1:48" ht="15.75" customHeight="1" x14ac:dyDescent="0.3">
      <c r="A15" s="30">
        <v>2.2000000000000002</v>
      </c>
      <c r="B15" s="51" t="s">
        <v>123</v>
      </c>
      <c r="C15" s="81"/>
      <c r="D15" s="81">
        <v>0</v>
      </c>
      <c r="E15" s="78">
        <v>0</v>
      </c>
      <c r="F15" s="82"/>
      <c r="G15" s="82">
        <v>0</v>
      </c>
      <c r="H15" s="78">
        <v>0</v>
      </c>
      <c r="I15" s="44"/>
      <c r="J15" s="44"/>
      <c r="K15" s="44"/>
      <c r="L15" s="44"/>
    </row>
    <row r="16" spans="1:48" ht="15.75" customHeight="1" x14ac:dyDescent="0.3">
      <c r="A16" s="30">
        <v>2.2999999999999998</v>
      </c>
      <c r="B16" s="51" t="s">
        <v>124</v>
      </c>
      <c r="C16" s="81"/>
      <c r="D16" s="81"/>
      <c r="E16" s="78">
        <v>0</v>
      </c>
      <c r="F16" s="82"/>
      <c r="G16" s="82"/>
      <c r="H16" s="78">
        <v>0</v>
      </c>
      <c r="I16" s="44"/>
      <c r="J16" s="44"/>
      <c r="K16" s="44"/>
      <c r="L16" s="44"/>
    </row>
    <row r="17" spans="1:12" ht="15.75" customHeight="1" x14ac:dyDescent="0.3">
      <c r="A17" s="30">
        <v>2.4</v>
      </c>
      <c r="B17" s="51" t="s">
        <v>125</v>
      </c>
      <c r="C17" s="81"/>
      <c r="D17" s="81"/>
      <c r="E17" s="78">
        <v>0</v>
      </c>
      <c r="F17" s="82"/>
      <c r="G17" s="82"/>
      <c r="H17" s="78">
        <v>0</v>
      </c>
      <c r="I17" s="44"/>
      <c r="J17" s="44"/>
      <c r="K17" s="44"/>
      <c r="L17" s="44"/>
    </row>
    <row r="18" spans="1:12" ht="15.75" customHeight="1" x14ac:dyDescent="0.3">
      <c r="A18" s="30">
        <v>2.5</v>
      </c>
      <c r="B18" s="51" t="s">
        <v>126</v>
      </c>
      <c r="C18" s="81">
        <v>13346260</v>
      </c>
      <c r="D18" s="81">
        <v>2024129.25</v>
      </c>
      <c r="E18" s="78">
        <v>15370389.25</v>
      </c>
      <c r="F18" s="82">
        <v>0</v>
      </c>
      <c r="G18" s="82">
        <v>6325521</v>
      </c>
      <c r="H18" s="78">
        <v>6325521</v>
      </c>
      <c r="I18" s="44"/>
      <c r="J18" s="44"/>
      <c r="K18" s="44"/>
      <c r="L18" s="44"/>
    </row>
    <row r="19" spans="1:12" ht="15.75" customHeight="1" x14ac:dyDescent="0.3">
      <c r="A19" s="30">
        <v>2.6</v>
      </c>
      <c r="B19" s="51" t="s">
        <v>127</v>
      </c>
      <c r="C19" s="81">
        <v>1790050</v>
      </c>
      <c r="D19" s="81">
        <v>13495015</v>
      </c>
      <c r="E19" s="78">
        <v>15285065</v>
      </c>
      <c r="F19" s="82">
        <v>2426540</v>
      </c>
      <c r="G19" s="82">
        <v>3918163</v>
      </c>
      <c r="H19" s="78">
        <v>6344703</v>
      </c>
      <c r="I19" s="44"/>
      <c r="J19" s="44"/>
      <c r="K19" s="44"/>
      <c r="L19" s="44"/>
    </row>
    <row r="20" spans="1:12" ht="15.75" customHeight="1" x14ac:dyDescent="0.3">
      <c r="A20" s="30">
        <v>2.7</v>
      </c>
      <c r="B20" s="51" t="s">
        <v>128</v>
      </c>
      <c r="C20" s="81"/>
      <c r="D20" s="81"/>
      <c r="E20" s="78">
        <v>0</v>
      </c>
      <c r="F20" s="82"/>
      <c r="G20" s="82"/>
      <c r="H20" s="78">
        <v>0</v>
      </c>
      <c r="I20" s="44"/>
      <c r="J20" s="44"/>
      <c r="K20" s="44"/>
      <c r="L20" s="44"/>
    </row>
    <row r="21" spans="1:12" ht="15.75" customHeight="1" x14ac:dyDescent="0.3">
      <c r="A21" s="30">
        <v>3</v>
      </c>
      <c r="B21" s="36" t="s">
        <v>39</v>
      </c>
      <c r="C21" s="78">
        <v>2309846</v>
      </c>
      <c r="D21" s="78">
        <v>0</v>
      </c>
      <c r="E21" s="78">
        <v>2309846</v>
      </c>
      <c r="F21" s="78">
        <v>473000</v>
      </c>
      <c r="G21" s="78">
        <v>669369</v>
      </c>
      <c r="H21" s="78">
        <v>1142369</v>
      </c>
      <c r="I21" s="44"/>
      <c r="J21" s="44"/>
      <c r="K21" s="44"/>
      <c r="L21" s="44"/>
    </row>
    <row r="22" spans="1:12" ht="15.75" customHeight="1" x14ac:dyDescent="0.3">
      <c r="A22" s="30">
        <v>3.1</v>
      </c>
      <c r="B22" s="51" t="s">
        <v>129</v>
      </c>
      <c r="C22" s="81"/>
      <c r="D22" s="81"/>
      <c r="E22" s="78">
        <v>0</v>
      </c>
      <c r="F22" s="82"/>
      <c r="G22" s="82"/>
      <c r="H22" s="78">
        <v>0</v>
      </c>
      <c r="I22" s="44"/>
      <c r="J22" s="44"/>
      <c r="K22" s="44"/>
      <c r="L22" s="44"/>
    </row>
    <row r="23" spans="1:12" ht="15.75" customHeight="1" x14ac:dyDescent="0.3">
      <c r="A23" s="30">
        <v>3.2</v>
      </c>
      <c r="B23" s="52" t="s">
        <v>130</v>
      </c>
      <c r="C23" s="81">
        <v>2309846</v>
      </c>
      <c r="D23" s="81">
        <v>0</v>
      </c>
      <c r="E23" s="78">
        <v>2309846</v>
      </c>
      <c r="F23" s="82">
        <v>473000</v>
      </c>
      <c r="G23" s="82">
        <v>669369</v>
      </c>
      <c r="H23" s="78">
        <v>1142369</v>
      </c>
      <c r="I23" s="44"/>
      <c r="J23" s="44"/>
      <c r="K23" s="44"/>
      <c r="L23" s="44"/>
    </row>
    <row r="24" spans="1:12" ht="15.75" customHeight="1" x14ac:dyDescent="0.3">
      <c r="A24" s="30">
        <v>3.3</v>
      </c>
      <c r="B24" s="52" t="s">
        <v>131</v>
      </c>
      <c r="C24" s="81"/>
      <c r="D24" s="81"/>
      <c r="E24" s="78">
        <v>0</v>
      </c>
      <c r="F24" s="82"/>
      <c r="G24" s="82"/>
      <c r="H24" s="78">
        <v>0</v>
      </c>
      <c r="I24" s="44"/>
      <c r="J24" s="44"/>
      <c r="K24" s="44"/>
      <c r="L24" s="44"/>
    </row>
    <row r="25" spans="1:12" ht="27" customHeight="1" x14ac:dyDescent="0.3">
      <c r="A25" s="30">
        <v>4</v>
      </c>
      <c r="B25" s="53" t="s">
        <v>132</v>
      </c>
      <c r="C25" s="78">
        <v>0</v>
      </c>
      <c r="D25" s="78">
        <v>7551.24</v>
      </c>
      <c r="E25" s="78">
        <v>7551.24</v>
      </c>
      <c r="F25" s="78">
        <v>0</v>
      </c>
      <c r="G25" s="78">
        <v>5925</v>
      </c>
      <c r="H25" s="78">
        <v>5925</v>
      </c>
      <c r="I25" s="44"/>
      <c r="J25" s="44"/>
      <c r="K25" s="44"/>
      <c r="L25" s="44"/>
    </row>
    <row r="26" spans="1:12" ht="15.75" customHeight="1" x14ac:dyDescent="0.3">
      <c r="A26" s="30">
        <v>4.0999999999999996</v>
      </c>
      <c r="B26" s="52" t="s">
        <v>133</v>
      </c>
      <c r="C26" s="81"/>
      <c r="D26" s="81"/>
      <c r="E26" s="78">
        <v>0</v>
      </c>
      <c r="F26" s="82"/>
      <c r="G26" s="82"/>
      <c r="H26" s="78">
        <v>0</v>
      </c>
      <c r="I26" s="44"/>
      <c r="J26" s="44"/>
      <c r="K26" s="44"/>
      <c r="L26" s="44"/>
    </row>
    <row r="27" spans="1:12" ht="15.75" customHeight="1" x14ac:dyDescent="0.3">
      <c r="A27" s="30">
        <v>4.2</v>
      </c>
      <c r="B27" s="52" t="s">
        <v>134</v>
      </c>
      <c r="C27" s="81"/>
      <c r="D27" s="81"/>
      <c r="E27" s="78">
        <v>0</v>
      </c>
      <c r="F27" s="82"/>
      <c r="G27" s="82"/>
      <c r="H27" s="78">
        <v>0</v>
      </c>
      <c r="I27" s="44"/>
      <c r="J27" s="44"/>
      <c r="K27" s="44"/>
      <c r="L27" s="44"/>
    </row>
    <row r="28" spans="1:12" ht="15.75" customHeight="1" x14ac:dyDescent="0.3">
      <c r="A28" s="30">
        <v>4.3</v>
      </c>
      <c r="B28" s="52" t="s">
        <v>135</v>
      </c>
      <c r="C28" s="81">
        <v>0</v>
      </c>
      <c r="D28" s="81">
        <v>7551.24</v>
      </c>
      <c r="E28" s="78">
        <v>7551.24</v>
      </c>
      <c r="F28" s="82">
        <v>0</v>
      </c>
      <c r="G28" s="82">
        <v>5925</v>
      </c>
      <c r="H28" s="78">
        <v>5925</v>
      </c>
      <c r="I28" s="44"/>
      <c r="J28" s="44"/>
      <c r="K28" s="44"/>
      <c r="L28" s="44"/>
    </row>
    <row r="29" spans="1:12" ht="15.75" customHeight="1" x14ac:dyDescent="0.3">
      <c r="A29" s="30">
        <v>5</v>
      </c>
      <c r="B29" s="53" t="s">
        <v>136</v>
      </c>
      <c r="C29" s="78">
        <v>0</v>
      </c>
      <c r="D29" s="78">
        <v>0</v>
      </c>
      <c r="E29" s="78">
        <v>0</v>
      </c>
      <c r="F29" s="93">
        <v>0</v>
      </c>
      <c r="G29" s="93">
        <v>0</v>
      </c>
      <c r="H29" s="78">
        <v>0</v>
      </c>
      <c r="I29" s="44"/>
      <c r="J29" s="44"/>
      <c r="K29" s="44"/>
      <c r="L29" s="44"/>
    </row>
    <row r="30" spans="1:12" ht="15.75" customHeight="1" x14ac:dyDescent="0.3">
      <c r="A30" s="30">
        <v>5.0999999999999996</v>
      </c>
      <c r="B30" s="52" t="s">
        <v>137</v>
      </c>
      <c r="C30" s="81"/>
      <c r="D30" s="81"/>
      <c r="E30" s="78">
        <v>0</v>
      </c>
      <c r="F30" s="82"/>
      <c r="G30" s="82"/>
      <c r="H30" s="78">
        <v>0</v>
      </c>
      <c r="I30" s="44"/>
      <c r="J30" s="44"/>
      <c r="K30" s="44"/>
      <c r="L30" s="44"/>
    </row>
    <row r="31" spans="1:12" s="55" customFormat="1" ht="27" customHeight="1" x14ac:dyDescent="0.3">
      <c r="A31" s="27">
        <v>5.2</v>
      </c>
      <c r="B31" s="52" t="s">
        <v>138</v>
      </c>
      <c r="C31" s="81"/>
      <c r="D31" s="81"/>
      <c r="E31" s="78">
        <v>0</v>
      </c>
      <c r="F31" s="82"/>
      <c r="G31" s="82"/>
      <c r="H31" s="78">
        <v>0</v>
      </c>
      <c r="I31" s="54"/>
      <c r="J31" s="54"/>
      <c r="K31" s="54"/>
      <c r="L31" s="54"/>
    </row>
    <row r="32" spans="1:12" s="55" customFormat="1" ht="27" customHeight="1" x14ac:dyDescent="0.3">
      <c r="A32" s="27">
        <v>5.3</v>
      </c>
      <c r="B32" s="52" t="s">
        <v>139</v>
      </c>
      <c r="C32" s="81"/>
      <c r="D32" s="81"/>
      <c r="E32" s="78">
        <v>0</v>
      </c>
      <c r="F32" s="82"/>
      <c r="G32" s="82"/>
      <c r="H32" s="78">
        <v>0</v>
      </c>
      <c r="I32" s="54"/>
      <c r="J32" s="54"/>
      <c r="K32" s="54"/>
      <c r="L32" s="54"/>
    </row>
    <row r="33" spans="1:12" ht="15.75" customHeight="1" x14ac:dyDescent="0.3">
      <c r="A33" s="30">
        <v>5.4</v>
      </c>
      <c r="B33" s="52" t="s">
        <v>140</v>
      </c>
      <c r="C33" s="81"/>
      <c r="D33" s="81"/>
      <c r="E33" s="78">
        <v>0</v>
      </c>
      <c r="F33" s="82"/>
      <c r="G33" s="82"/>
      <c r="H33" s="78">
        <v>0</v>
      </c>
      <c r="I33" s="44"/>
      <c r="J33" s="44"/>
      <c r="K33" s="44"/>
      <c r="L33" s="44"/>
    </row>
    <row r="34" spans="1:12" ht="27" customHeight="1" x14ac:dyDescent="0.3">
      <c r="A34" s="30">
        <v>6</v>
      </c>
      <c r="B34" s="53" t="s">
        <v>141</v>
      </c>
      <c r="C34" s="78">
        <v>0</v>
      </c>
      <c r="D34" s="78">
        <v>0</v>
      </c>
      <c r="E34" s="78">
        <v>0</v>
      </c>
      <c r="F34" s="93">
        <v>0</v>
      </c>
      <c r="G34" s="93">
        <v>0</v>
      </c>
      <c r="H34" s="78">
        <v>0</v>
      </c>
      <c r="I34" s="44"/>
      <c r="J34" s="44"/>
      <c r="K34" s="44"/>
      <c r="L34" s="44"/>
    </row>
    <row r="35" spans="1:12" ht="15.75" customHeight="1" x14ac:dyDescent="0.3">
      <c r="A35" s="30">
        <v>6.1</v>
      </c>
      <c r="B35" s="52" t="s">
        <v>142</v>
      </c>
      <c r="C35" s="81"/>
      <c r="D35" s="81"/>
      <c r="E35" s="78">
        <v>0</v>
      </c>
      <c r="F35" s="82"/>
      <c r="G35" s="82"/>
      <c r="H35" s="78">
        <v>0</v>
      </c>
      <c r="I35" s="44"/>
      <c r="J35" s="44"/>
      <c r="K35" s="44"/>
      <c r="L35" s="44"/>
    </row>
    <row r="36" spans="1:12" ht="15.75" customHeight="1" x14ac:dyDescent="0.3">
      <c r="A36" s="30">
        <v>6.2</v>
      </c>
      <c r="B36" s="52" t="s">
        <v>143</v>
      </c>
      <c r="C36" s="81"/>
      <c r="D36" s="81"/>
      <c r="E36" s="78">
        <v>0</v>
      </c>
      <c r="F36" s="82"/>
      <c r="G36" s="82"/>
      <c r="H36" s="78">
        <v>0</v>
      </c>
      <c r="I36" s="44"/>
      <c r="J36" s="44"/>
      <c r="K36" s="44"/>
      <c r="L36" s="44"/>
    </row>
    <row r="37" spans="1:12" ht="15.75" customHeight="1" x14ac:dyDescent="0.3">
      <c r="A37" s="30">
        <v>6.3</v>
      </c>
      <c r="B37" s="52" t="s">
        <v>144</v>
      </c>
      <c r="C37" s="81"/>
      <c r="D37" s="81"/>
      <c r="E37" s="78">
        <v>0</v>
      </c>
      <c r="F37" s="82"/>
      <c r="G37" s="82"/>
      <c r="H37" s="78">
        <v>0</v>
      </c>
      <c r="I37" s="44"/>
      <c r="J37" s="44"/>
      <c r="K37" s="44"/>
      <c r="L37" s="44"/>
    </row>
    <row r="38" spans="1:12" ht="15.75" customHeight="1" x14ac:dyDescent="0.3">
      <c r="A38" s="30">
        <v>6.4</v>
      </c>
      <c r="B38" s="52" t="s">
        <v>140</v>
      </c>
      <c r="C38" s="81"/>
      <c r="D38" s="81"/>
      <c r="E38" s="78">
        <v>0</v>
      </c>
      <c r="F38" s="82"/>
      <c r="G38" s="82"/>
      <c r="H38" s="78">
        <v>0</v>
      </c>
      <c r="I38" s="44"/>
      <c r="J38" s="44"/>
      <c r="K38" s="44"/>
      <c r="L38" s="44"/>
    </row>
    <row r="39" spans="1:12" ht="15.75" customHeight="1" x14ac:dyDescent="0.3">
      <c r="A39" s="30">
        <v>7</v>
      </c>
      <c r="B39" s="53" t="s">
        <v>145</v>
      </c>
      <c r="C39" s="86">
        <v>43203775.560000002</v>
      </c>
      <c r="D39" s="86">
        <v>120480.62</v>
      </c>
      <c r="E39" s="78">
        <v>43324256.18</v>
      </c>
      <c r="F39" s="86">
        <v>71034169</v>
      </c>
      <c r="G39" s="86">
        <v>67559</v>
      </c>
      <c r="H39" s="78">
        <v>71101728</v>
      </c>
      <c r="I39" s="44"/>
      <c r="J39" s="44"/>
      <c r="K39" s="44"/>
      <c r="L39" s="44"/>
    </row>
    <row r="40" spans="1:12" ht="15.75" customHeight="1" x14ac:dyDescent="0.3">
      <c r="A40" s="30" t="s">
        <v>1</v>
      </c>
      <c r="B40" s="52" t="s">
        <v>146</v>
      </c>
      <c r="C40" s="81">
        <v>43203775.560000002</v>
      </c>
      <c r="D40" s="81">
        <v>120480.62</v>
      </c>
      <c r="E40" s="78">
        <v>43324256.18</v>
      </c>
      <c r="F40" s="82">
        <v>71034169</v>
      </c>
      <c r="G40" s="82">
        <v>67559</v>
      </c>
      <c r="H40" s="78">
        <v>71101728</v>
      </c>
      <c r="I40" s="44"/>
      <c r="J40" s="44"/>
      <c r="K40" s="44"/>
      <c r="L40" s="44"/>
    </row>
    <row r="41" spans="1:12" ht="15.75" customHeight="1" x14ac:dyDescent="0.3">
      <c r="A41" s="30" t="s">
        <v>2</v>
      </c>
      <c r="B41" s="52" t="s">
        <v>147</v>
      </c>
      <c r="C41" s="81"/>
      <c r="D41" s="81"/>
      <c r="E41" s="78">
        <v>0</v>
      </c>
      <c r="F41" s="82"/>
      <c r="G41" s="82"/>
      <c r="H41" s="78">
        <v>0</v>
      </c>
      <c r="I41" s="44"/>
      <c r="J41" s="44"/>
      <c r="K41" s="44"/>
      <c r="L41" s="44"/>
    </row>
    <row r="42" spans="1:12" ht="15.75" customHeight="1" x14ac:dyDescent="0.3">
      <c r="A42" s="30" t="s">
        <v>3</v>
      </c>
      <c r="B42" s="52" t="s">
        <v>148</v>
      </c>
      <c r="C42" s="81"/>
      <c r="D42" s="81"/>
      <c r="E42" s="78">
        <v>0</v>
      </c>
      <c r="F42" s="82"/>
      <c r="G42" s="82"/>
      <c r="H42" s="78">
        <v>0</v>
      </c>
      <c r="I42" s="44"/>
      <c r="J42" s="44"/>
      <c r="K42" s="44"/>
      <c r="L42" s="44"/>
    </row>
    <row r="43" spans="1:12" ht="15.75" customHeight="1" x14ac:dyDescent="0.3">
      <c r="A43" s="30">
        <v>8</v>
      </c>
      <c r="B43" s="53" t="s">
        <v>149</v>
      </c>
      <c r="C43" s="86">
        <v>4442524.42</v>
      </c>
      <c r="D43" s="86">
        <v>12270312.27</v>
      </c>
      <c r="E43" s="78">
        <v>16712836.689999999</v>
      </c>
      <c r="F43" s="86">
        <v>8315806</v>
      </c>
      <c r="G43" s="86">
        <v>11703779</v>
      </c>
      <c r="H43" s="78">
        <v>20019585</v>
      </c>
      <c r="I43" s="44"/>
      <c r="J43" s="44"/>
      <c r="K43" s="44"/>
      <c r="L43" s="44"/>
    </row>
    <row r="44" spans="1:12" ht="15.75" customHeight="1" x14ac:dyDescent="0.3">
      <c r="A44" s="30" t="s">
        <v>4</v>
      </c>
      <c r="B44" s="52" t="s">
        <v>150</v>
      </c>
      <c r="C44" s="81"/>
      <c r="D44" s="81"/>
      <c r="E44" s="78">
        <v>0</v>
      </c>
      <c r="F44" s="82"/>
      <c r="G44" s="82"/>
      <c r="H44" s="78">
        <v>0</v>
      </c>
      <c r="I44" s="44"/>
      <c r="J44" s="44"/>
      <c r="K44" s="44"/>
      <c r="L44" s="44"/>
    </row>
    <row r="45" spans="1:12" ht="15.75" customHeight="1" x14ac:dyDescent="0.3">
      <c r="A45" s="30" t="s">
        <v>5</v>
      </c>
      <c r="B45" s="52" t="s">
        <v>151</v>
      </c>
      <c r="C45" s="81">
        <v>1701397.34</v>
      </c>
      <c r="D45" s="81">
        <v>4195550.6399999997</v>
      </c>
      <c r="E45" s="78">
        <v>5896947.9799999995</v>
      </c>
      <c r="F45" s="82">
        <v>1299626</v>
      </c>
      <c r="G45" s="82">
        <v>5450616</v>
      </c>
      <c r="H45" s="78">
        <v>6750242</v>
      </c>
      <c r="I45" s="44"/>
      <c r="J45" s="44"/>
      <c r="K45" s="44"/>
      <c r="L45" s="44"/>
    </row>
    <row r="46" spans="1:12" ht="15.75" customHeight="1" x14ac:dyDescent="0.3">
      <c r="A46" s="30" t="s">
        <v>6</v>
      </c>
      <c r="B46" s="52" t="s">
        <v>152</v>
      </c>
      <c r="C46" s="81"/>
      <c r="D46" s="81"/>
      <c r="E46" s="78">
        <v>0</v>
      </c>
      <c r="F46" s="82"/>
      <c r="G46" s="82"/>
      <c r="H46" s="78">
        <v>0</v>
      </c>
      <c r="I46" s="44"/>
      <c r="J46" s="44"/>
      <c r="K46" s="44"/>
      <c r="L46" s="44"/>
    </row>
    <row r="47" spans="1:12" ht="15.75" customHeight="1" x14ac:dyDescent="0.3">
      <c r="A47" s="30" t="s">
        <v>7</v>
      </c>
      <c r="B47" s="52" t="s">
        <v>153</v>
      </c>
      <c r="C47" s="81">
        <v>1052998.24</v>
      </c>
      <c r="D47" s="81">
        <v>8065131.79</v>
      </c>
      <c r="E47" s="78">
        <v>9118130.0299999993</v>
      </c>
      <c r="F47" s="82">
        <v>1055033</v>
      </c>
      <c r="G47" s="82">
        <v>6245607</v>
      </c>
      <c r="H47" s="78">
        <v>7300640</v>
      </c>
      <c r="I47" s="44"/>
      <c r="J47" s="44"/>
      <c r="K47" s="44"/>
      <c r="L47" s="44"/>
    </row>
    <row r="48" spans="1:12" ht="15.75" customHeight="1" x14ac:dyDescent="0.3">
      <c r="A48" s="30" t="s">
        <v>8</v>
      </c>
      <c r="B48" s="52" t="s">
        <v>154</v>
      </c>
      <c r="C48" s="81">
        <v>1688128.84</v>
      </c>
      <c r="D48" s="81">
        <v>9629.84</v>
      </c>
      <c r="E48" s="78">
        <v>1697758.6800000002</v>
      </c>
      <c r="F48" s="82">
        <v>5961147</v>
      </c>
      <c r="G48" s="82">
        <v>7556</v>
      </c>
      <c r="H48" s="78">
        <v>5968703</v>
      </c>
      <c r="I48" s="44"/>
      <c r="J48" s="44"/>
      <c r="K48" s="44"/>
      <c r="L48" s="44"/>
    </row>
    <row r="49" spans="1:12" ht="15.75" customHeight="1" x14ac:dyDescent="0.3">
      <c r="A49" s="30">
        <v>9</v>
      </c>
      <c r="B49" s="53" t="s">
        <v>155</v>
      </c>
      <c r="C49" s="86">
        <v>39712.67</v>
      </c>
      <c r="D49" s="86">
        <v>0</v>
      </c>
      <c r="E49" s="78">
        <v>39712.67</v>
      </c>
      <c r="F49" s="86">
        <v>29892</v>
      </c>
      <c r="G49" s="86">
        <v>0</v>
      </c>
      <c r="H49" s="78">
        <v>29892</v>
      </c>
      <c r="I49" s="44"/>
      <c r="J49" s="44"/>
      <c r="K49" s="44"/>
      <c r="L49" s="44"/>
    </row>
    <row r="50" spans="1:12" ht="15.75" customHeight="1" x14ac:dyDescent="0.3">
      <c r="A50" s="30" t="s">
        <v>9</v>
      </c>
      <c r="B50" s="52" t="s">
        <v>156</v>
      </c>
      <c r="C50" s="81"/>
      <c r="D50" s="81"/>
      <c r="E50" s="78">
        <v>0</v>
      </c>
      <c r="F50" s="82"/>
      <c r="G50" s="82"/>
      <c r="H50" s="78">
        <v>0</v>
      </c>
      <c r="I50" s="44"/>
      <c r="J50" s="44"/>
      <c r="K50" s="44"/>
      <c r="L50" s="44"/>
    </row>
    <row r="51" spans="1:12" ht="15.75" customHeight="1" x14ac:dyDescent="0.3">
      <c r="A51" s="30" t="s">
        <v>10</v>
      </c>
      <c r="B51" s="52" t="s">
        <v>157</v>
      </c>
      <c r="C51" s="81">
        <v>7001.67</v>
      </c>
      <c r="D51" s="81"/>
      <c r="E51" s="78">
        <v>7001.67</v>
      </c>
      <c r="F51" s="82">
        <v>7002</v>
      </c>
      <c r="G51" s="82"/>
      <c r="H51" s="78">
        <v>7002</v>
      </c>
      <c r="I51" s="44"/>
      <c r="J51" s="44"/>
      <c r="K51" s="44"/>
      <c r="L51" s="44"/>
    </row>
    <row r="52" spans="1:12" ht="15.75" customHeight="1" x14ac:dyDescent="0.3">
      <c r="A52" s="30" t="s">
        <v>11</v>
      </c>
      <c r="B52" s="52" t="s">
        <v>158</v>
      </c>
      <c r="C52" s="81">
        <v>32711</v>
      </c>
      <c r="D52" s="81"/>
      <c r="E52" s="78">
        <v>32711</v>
      </c>
      <c r="F52" s="82">
        <v>22890</v>
      </c>
      <c r="G52" s="82"/>
      <c r="H52" s="78">
        <v>22890</v>
      </c>
      <c r="I52" s="44"/>
      <c r="J52" s="44"/>
      <c r="K52" s="44"/>
      <c r="L52" s="44"/>
    </row>
    <row r="53" spans="1:12" ht="15.75" customHeight="1" x14ac:dyDescent="0.3">
      <c r="A53" s="30" t="s">
        <v>12</v>
      </c>
      <c r="B53" s="52" t="s">
        <v>159</v>
      </c>
      <c r="C53" s="81"/>
      <c r="D53" s="81"/>
      <c r="E53" s="78">
        <v>0</v>
      </c>
      <c r="F53" s="82"/>
      <c r="G53" s="82"/>
      <c r="H53" s="78">
        <v>0</v>
      </c>
      <c r="I53" s="44"/>
      <c r="J53" s="44"/>
      <c r="K53" s="44"/>
      <c r="L53" s="44"/>
    </row>
    <row r="54" spans="1:12" ht="15.75" customHeight="1" x14ac:dyDescent="0.3">
      <c r="A54" s="30">
        <v>10</v>
      </c>
      <c r="B54" s="56" t="s">
        <v>16</v>
      </c>
      <c r="C54" s="86">
        <v>78928672.75</v>
      </c>
      <c r="D54" s="86">
        <v>447372750.39999998</v>
      </c>
      <c r="E54" s="78">
        <v>526301423.14999998</v>
      </c>
      <c r="F54" s="86">
        <v>93541843</v>
      </c>
      <c r="G54" s="86">
        <v>436582797</v>
      </c>
      <c r="H54" s="78">
        <v>530124640</v>
      </c>
      <c r="I54" s="44"/>
      <c r="J54" s="44"/>
      <c r="K54" s="44"/>
      <c r="L54" s="44"/>
    </row>
    <row r="55" spans="1:12" ht="15.75" customHeight="1" x14ac:dyDescent="0.25">
      <c r="A55" s="57"/>
      <c r="B55" s="58"/>
      <c r="C55" s="43"/>
      <c r="D55" s="43"/>
      <c r="E55" s="16"/>
      <c r="F55" s="43"/>
      <c r="G55" s="43"/>
      <c r="H55" s="16"/>
      <c r="I55" s="44"/>
      <c r="J55" s="44"/>
      <c r="K55" s="44"/>
      <c r="L55" s="44"/>
    </row>
    <row r="56" spans="1:12" ht="18" customHeight="1" x14ac:dyDescent="0.2">
      <c r="A56" s="17" t="s">
        <v>201</v>
      </c>
      <c r="B56" s="3"/>
      <c r="C56" s="44"/>
      <c r="D56" s="44"/>
      <c r="E56" s="44"/>
      <c r="F56" s="44"/>
      <c r="G56" s="44"/>
      <c r="H56" s="44"/>
      <c r="I56" s="44"/>
    </row>
    <row r="57" spans="1:12" ht="9.75" customHeight="1" x14ac:dyDescent="0.2">
      <c r="A57" s="3"/>
      <c r="B57" s="3"/>
      <c r="C57" s="44"/>
      <c r="D57" s="44"/>
      <c r="E57" s="44"/>
      <c r="F57" s="44"/>
      <c r="G57" s="44"/>
      <c r="H57" s="44"/>
      <c r="I57" s="44"/>
    </row>
    <row r="58" spans="1:12" ht="12" customHeight="1" x14ac:dyDescent="0.2">
      <c r="A58" s="17" t="s">
        <v>52</v>
      </c>
      <c r="B58" s="44"/>
      <c r="C58" s="44"/>
      <c r="D58" s="44"/>
      <c r="E58" s="44"/>
      <c r="F58" s="44"/>
      <c r="G58" s="44"/>
      <c r="H58" s="44"/>
      <c r="I58" s="44"/>
    </row>
    <row r="59" spans="1:12" ht="12" customHeight="1" x14ac:dyDescent="0.2">
      <c r="A59" s="44"/>
      <c r="B59" s="44"/>
      <c r="C59" s="44"/>
      <c r="D59" s="44"/>
      <c r="E59" s="44"/>
      <c r="F59" s="44"/>
      <c r="G59" s="44"/>
      <c r="H59" s="44"/>
      <c r="I59" s="44"/>
    </row>
  </sheetData>
  <mergeCells count="2">
    <mergeCell ref="C4:E4"/>
    <mergeCell ref="F4:H4"/>
  </mergeCells>
  <phoneticPr fontId="2" type="noConversion"/>
  <pageMargins left="0.75" right="0.75" top="0.44" bottom="0.31" header="0.28999999999999998" footer="0.18"/>
  <pageSetup scale="5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showGridLines="0" zoomScaleNormal="100" zoomScaleSheetLayoutView="100" workbookViewId="0">
      <selection activeCell="C7" sqref="C7:D27"/>
    </sheetView>
  </sheetViews>
  <sheetFormatPr defaultRowHeight="12.75" x14ac:dyDescent="0.2"/>
  <cols>
    <col min="1" max="1" width="6.140625" style="19" bestFit="1" customWidth="1"/>
    <col min="2" max="2" width="47.42578125" style="19" customWidth="1"/>
    <col min="3" max="4" width="17.7109375" style="19" customWidth="1"/>
    <col min="5" max="5" width="98.7109375" style="19" customWidth="1"/>
    <col min="6" max="16384" width="9.140625" style="19"/>
  </cols>
  <sheetData>
    <row r="2" spans="1:5" x14ac:dyDescent="0.2">
      <c r="A2" s="59" t="s">
        <v>53</v>
      </c>
      <c r="B2" s="84" t="str">
        <f>'RC'!B1</f>
        <v>JSC «Silk Road Bank»</v>
      </c>
      <c r="C2" s="3"/>
      <c r="D2" s="60"/>
    </row>
    <row r="3" spans="1:5" x14ac:dyDescent="0.2">
      <c r="A3" s="59" t="s">
        <v>54</v>
      </c>
      <c r="B3" s="45">
        <f>'RC'!B2</f>
        <v>42094</v>
      </c>
      <c r="C3" s="61"/>
      <c r="D3" s="62" t="s">
        <v>190</v>
      </c>
    </row>
    <row r="4" spans="1:5" ht="18" customHeight="1" x14ac:dyDescent="0.25">
      <c r="B4" s="63" t="s">
        <v>183</v>
      </c>
      <c r="C4" s="3"/>
      <c r="D4" s="64"/>
    </row>
    <row r="5" spans="1:5" ht="49.5" customHeight="1" x14ac:dyDescent="0.2">
      <c r="A5" s="26"/>
      <c r="B5" s="25"/>
      <c r="C5" s="65" t="s">
        <v>55</v>
      </c>
      <c r="D5" s="65" t="s">
        <v>160</v>
      </c>
    </row>
    <row r="6" spans="1:5" ht="18" customHeight="1" x14ac:dyDescent="0.2">
      <c r="A6" s="26"/>
      <c r="B6" s="66" t="s">
        <v>161</v>
      </c>
      <c r="C6" s="1"/>
      <c r="D6" s="1"/>
    </row>
    <row r="7" spans="1:5" ht="18" customHeight="1" x14ac:dyDescent="0.2">
      <c r="A7" s="26">
        <v>1</v>
      </c>
      <c r="B7" s="32" t="s">
        <v>162</v>
      </c>
      <c r="C7" s="94">
        <v>0.31993343095457805</v>
      </c>
      <c r="D7" s="94">
        <v>0.14714695923844043</v>
      </c>
    </row>
    <row r="8" spans="1:5" ht="18" customHeight="1" x14ac:dyDescent="0.2">
      <c r="A8" s="26">
        <v>2</v>
      </c>
      <c r="B8" s="32" t="s">
        <v>163</v>
      </c>
      <c r="C8" s="94">
        <v>0.3560146756343458</v>
      </c>
      <c r="D8" s="94">
        <v>0.13750319105570244</v>
      </c>
    </row>
    <row r="9" spans="1:5" ht="18" customHeight="1" x14ac:dyDescent="0.2">
      <c r="A9" s="26">
        <v>3</v>
      </c>
      <c r="B9" s="67" t="s">
        <v>164</v>
      </c>
      <c r="C9" s="94">
        <v>0.83147168610585431</v>
      </c>
      <c r="D9" s="94">
        <v>0.93238056912190292</v>
      </c>
    </row>
    <row r="10" spans="1:5" ht="18" customHeight="1" x14ac:dyDescent="0.2">
      <c r="A10" s="26">
        <v>4</v>
      </c>
      <c r="B10" s="67" t="s">
        <v>165</v>
      </c>
      <c r="C10" s="94">
        <v>0</v>
      </c>
      <c r="D10" s="94">
        <v>0</v>
      </c>
    </row>
    <row r="11" spans="1:5" ht="18" customHeight="1" x14ac:dyDescent="0.2">
      <c r="A11" s="26"/>
      <c r="B11" s="98" t="s">
        <v>166</v>
      </c>
      <c r="C11" s="94"/>
      <c r="D11" s="94"/>
    </row>
    <row r="12" spans="1:5" ht="18" customHeight="1" x14ac:dyDescent="0.2">
      <c r="A12" s="26">
        <v>5</v>
      </c>
      <c r="B12" s="67" t="s">
        <v>167</v>
      </c>
      <c r="C12" s="94">
        <v>6.049745185598196E-2</v>
      </c>
      <c r="D12" s="94">
        <v>7.3530292647245435E-2</v>
      </c>
    </row>
    <row r="13" spans="1:5" ht="18" customHeight="1" x14ac:dyDescent="0.2">
      <c r="A13" s="26">
        <v>6</v>
      </c>
      <c r="B13" s="67" t="s">
        <v>168</v>
      </c>
      <c r="C13" s="94">
        <v>1.4238266803101444E-2</v>
      </c>
      <c r="D13" s="94">
        <v>6.3860417777016884E-2</v>
      </c>
    </row>
    <row r="14" spans="1:5" ht="18" customHeight="1" x14ac:dyDescent="0.2">
      <c r="A14" s="26">
        <v>7</v>
      </c>
      <c r="B14" s="67" t="s">
        <v>169</v>
      </c>
      <c r="C14" s="94">
        <v>-8.3309018676987496E-3</v>
      </c>
      <c r="D14" s="94">
        <v>-4.7381636214542708E-2</v>
      </c>
      <c r="E14" s="68"/>
    </row>
    <row r="15" spans="1:5" ht="18" customHeight="1" x14ac:dyDescent="0.2">
      <c r="A15" s="26">
        <v>8</v>
      </c>
      <c r="B15" s="67" t="s">
        <v>170</v>
      </c>
      <c r="C15" s="94">
        <v>4.6259185052880514E-2</v>
      </c>
      <c r="D15" s="94">
        <v>9.669874870228563E-3</v>
      </c>
    </row>
    <row r="16" spans="1:5" ht="18" customHeight="1" x14ac:dyDescent="0.2">
      <c r="A16" s="26">
        <v>9</v>
      </c>
      <c r="B16" s="67" t="s">
        <v>172</v>
      </c>
      <c r="C16" s="94">
        <v>9.5895833234628081E-2</v>
      </c>
      <c r="D16" s="94">
        <v>-5.4188570712186711E-2</v>
      </c>
    </row>
    <row r="17" spans="1:4" ht="18" customHeight="1" x14ac:dyDescent="0.2">
      <c r="A17" s="26">
        <v>10</v>
      </c>
      <c r="B17" s="67" t="s">
        <v>171</v>
      </c>
      <c r="C17" s="94">
        <v>0.3255241488318058</v>
      </c>
      <c r="D17" s="94">
        <v>-0.32180890636562248</v>
      </c>
    </row>
    <row r="18" spans="1:4" ht="18" customHeight="1" x14ac:dyDescent="0.2">
      <c r="A18" s="26"/>
      <c r="B18" s="98" t="s">
        <v>173</v>
      </c>
      <c r="C18" s="94"/>
      <c r="D18" s="94"/>
    </row>
    <row r="19" spans="1:4" ht="18" customHeight="1" x14ac:dyDescent="0.2">
      <c r="A19" s="26">
        <v>11</v>
      </c>
      <c r="B19" s="69" t="s">
        <v>181</v>
      </c>
      <c r="C19" s="94">
        <v>0.43647000486784338</v>
      </c>
      <c r="D19" s="94">
        <v>0.32309558013516926</v>
      </c>
    </row>
    <row r="20" spans="1:4" ht="18" customHeight="1" x14ac:dyDescent="0.2">
      <c r="A20" s="26">
        <v>12</v>
      </c>
      <c r="B20" s="67" t="s">
        <v>182</v>
      </c>
      <c r="C20" s="94">
        <v>0.25504782072041993</v>
      </c>
      <c r="D20" s="94">
        <v>0.16343166503075213</v>
      </c>
    </row>
    <row r="21" spans="1:4" ht="18" customHeight="1" x14ac:dyDescent="0.2">
      <c r="A21" s="26">
        <v>13</v>
      </c>
      <c r="B21" s="67" t="s">
        <v>174</v>
      </c>
      <c r="C21" s="94">
        <v>0.82956049109859187</v>
      </c>
      <c r="D21" s="94">
        <v>0.82504632535747557</v>
      </c>
    </row>
    <row r="22" spans="1:4" ht="18" customHeight="1" x14ac:dyDescent="0.2">
      <c r="A22" s="26">
        <v>14</v>
      </c>
      <c r="B22" s="67" t="s">
        <v>175</v>
      </c>
      <c r="C22" s="94">
        <v>0.45435650717364839</v>
      </c>
      <c r="D22" s="94">
        <v>0.61856353163238553</v>
      </c>
    </row>
    <row r="23" spans="1:4" ht="18" customHeight="1" x14ac:dyDescent="0.2">
      <c r="A23" s="26">
        <v>15</v>
      </c>
      <c r="B23" s="67" t="s">
        <v>176</v>
      </c>
      <c r="C23" s="94">
        <v>-6.7383883286754584E-2</v>
      </c>
      <c r="D23" s="94">
        <v>-4.6586086089859875E-2</v>
      </c>
    </row>
    <row r="24" spans="1:4" ht="18" customHeight="1" x14ac:dyDescent="0.2">
      <c r="A24" s="26"/>
      <c r="B24" s="59" t="s">
        <v>177</v>
      </c>
      <c r="C24" s="94"/>
      <c r="D24" s="94"/>
    </row>
    <row r="25" spans="1:4" ht="18" customHeight="1" x14ac:dyDescent="0.2">
      <c r="A25" s="26">
        <v>16</v>
      </c>
      <c r="B25" s="67" t="s">
        <v>178</v>
      </c>
      <c r="C25" s="94">
        <v>0.27909674975819909</v>
      </c>
      <c r="D25" s="94">
        <v>0.3879627585809356</v>
      </c>
    </row>
    <row r="26" spans="1:4" ht="18" customHeight="1" x14ac:dyDescent="0.2">
      <c r="A26" s="26">
        <v>17</v>
      </c>
      <c r="B26" s="67" t="s">
        <v>179</v>
      </c>
      <c r="C26" s="94">
        <v>0.63180257320552324</v>
      </c>
      <c r="D26" s="94">
        <v>0.86718679377827335</v>
      </c>
    </row>
    <row r="27" spans="1:4" ht="18" customHeight="1" x14ac:dyDescent="0.2">
      <c r="A27" s="26">
        <v>18</v>
      </c>
      <c r="B27" s="67" t="s">
        <v>180</v>
      </c>
      <c r="C27" s="94">
        <v>0.10983973098393046</v>
      </c>
      <c r="D27" s="94">
        <v>0.11497502799121753</v>
      </c>
    </row>
    <row r="28" spans="1:4" ht="15" customHeight="1" x14ac:dyDescent="0.2">
      <c r="A28" s="20"/>
      <c r="B28" s="70"/>
      <c r="C28" s="20"/>
      <c r="D28" s="20"/>
    </row>
    <row r="29" spans="1:4" ht="15" customHeight="1" x14ac:dyDescent="0.2">
      <c r="A29" s="20"/>
      <c r="B29" s="20" t="s">
        <v>201</v>
      </c>
      <c r="C29" s="20"/>
      <c r="D29" s="20"/>
    </row>
    <row r="30" spans="1:4" ht="30.75" hidden="1" customHeight="1" x14ac:dyDescent="0.2">
      <c r="A30" s="20"/>
      <c r="B30" s="3"/>
      <c r="C30" s="20"/>
      <c r="D30" s="20"/>
    </row>
    <row r="31" spans="1:4" ht="20.25" customHeight="1" x14ac:dyDescent="0.2">
      <c r="A31" s="20"/>
      <c r="B31" s="20" t="s">
        <v>52</v>
      </c>
      <c r="C31" s="20"/>
      <c r="D31" s="20"/>
    </row>
    <row r="32" spans="1:4" ht="15" customHeight="1" x14ac:dyDescent="0.2">
      <c r="A32" s="20"/>
      <c r="B32" s="70"/>
      <c r="C32" s="20"/>
      <c r="D32" s="20"/>
    </row>
    <row r="33" spans="1:5" ht="15" customHeight="1" x14ac:dyDescent="0.2">
      <c r="A33" s="20"/>
      <c r="B33" s="70"/>
      <c r="C33" s="20"/>
      <c r="D33" s="20"/>
    </row>
    <row r="34" spans="1:5" ht="15" customHeight="1" x14ac:dyDescent="0.2">
      <c r="A34" s="20"/>
      <c r="B34" s="70"/>
      <c r="C34" s="20"/>
      <c r="D34" s="20"/>
    </row>
    <row r="35" spans="1:5" ht="15" customHeight="1" x14ac:dyDescent="0.2">
      <c r="A35" s="20"/>
      <c r="B35" s="70"/>
      <c r="C35" s="20"/>
      <c r="D35" s="20"/>
    </row>
    <row r="36" spans="1:5" ht="17.25" customHeight="1" x14ac:dyDescent="0.2">
      <c r="A36" s="20"/>
      <c r="B36" s="70"/>
      <c r="C36" s="20"/>
      <c r="D36" s="20"/>
    </row>
    <row r="37" spans="1:5" ht="19.5" customHeight="1" x14ac:dyDescent="0.2">
      <c r="C37" s="20"/>
      <c r="D37" s="20"/>
      <c r="E37" s="20"/>
    </row>
    <row r="38" spans="1:5" ht="19.5" customHeight="1" x14ac:dyDescent="0.2">
      <c r="C38" s="20"/>
      <c r="D38" s="20"/>
      <c r="E38" s="20"/>
    </row>
    <row r="39" spans="1:5" x14ac:dyDescent="0.2">
      <c r="C39" s="20"/>
      <c r="D39" s="20"/>
      <c r="E39" s="20"/>
    </row>
    <row r="40" spans="1:5" x14ac:dyDescent="0.2">
      <c r="B40" s="71"/>
      <c r="C40" s="20"/>
      <c r="D40" s="20"/>
      <c r="E40" s="20"/>
    </row>
    <row r="41" spans="1:5" x14ac:dyDescent="0.2">
      <c r="B41" s="72"/>
      <c r="C41" s="20"/>
      <c r="D41" s="20"/>
      <c r="E41" s="20"/>
    </row>
    <row r="42" spans="1:5" x14ac:dyDescent="0.2">
      <c r="C42" s="20"/>
      <c r="D42" s="20"/>
      <c r="E42" s="20"/>
    </row>
  </sheetData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zoomScaleNormal="100" zoomScaleSheetLayoutView="100" workbookViewId="0">
      <selection activeCell="B23" sqref="B23:C23"/>
    </sheetView>
  </sheetViews>
  <sheetFormatPr defaultRowHeight="12.75" x14ac:dyDescent="0.2"/>
  <cols>
    <col min="1" max="1" width="6.140625" style="97" bestFit="1" customWidth="1"/>
    <col min="2" max="2" width="57.85546875" style="19" customWidth="1"/>
    <col min="3" max="3" width="21.85546875" style="19" customWidth="1"/>
    <col min="4" max="16384" width="9.140625" style="19"/>
  </cols>
  <sheetData>
    <row r="1" spans="1:3" x14ac:dyDescent="0.2">
      <c r="A1" s="35" t="s">
        <v>53</v>
      </c>
      <c r="B1" s="59" t="str">
        <f>Ratios!B2</f>
        <v>JSC «Silk Road Bank»</v>
      </c>
    </row>
    <row r="2" spans="1:3" x14ac:dyDescent="0.2">
      <c r="A2" s="35" t="s">
        <v>54</v>
      </c>
      <c r="B2" s="45">
        <f>'RC'!B2</f>
        <v>42094</v>
      </c>
    </row>
    <row r="3" spans="1:3" ht="36" customHeight="1" x14ac:dyDescent="0.25">
      <c r="A3" s="96"/>
      <c r="B3" s="73" t="s">
        <v>186</v>
      </c>
      <c r="C3" s="74" t="s">
        <v>191</v>
      </c>
    </row>
    <row r="4" spans="1:3" ht="17.25" customHeight="1" x14ac:dyDescent="0.2">
      <c r="A4" s="95"/>
      <c r="B4" s="120" t="s">
        <v>184</v>
      </c>
      <c r="C4" s="121"/>
    </row>
    <row r="5" spans="1:3" ht="17.25" customHeight="1" x14ac:dyDescent="0.2">
      <c r="A5" s="95"/>
      <c r="B5" s="113" t="s">
        <v>185</v>
      </c>
      <c r="C5" s="112"/>
    </row>
    <row r="6" spans="1:3" ht="17.25" customHeight="1" x14ac:dyDescent="0.2">
      <c r="A6" s="95">
        <v>1</v>
      </c>
      <c r="B6" s="113" t="s">
        <v>198</v>
      </c>
      <c r="C6" s="112"/>
    </row>
    <row r="7" spans="1:3" ht="17.25" customHeight="1" x14ac:dyDescent="0.2">
      <c r="A7" s="95">
        <v>2</v>
      </c>
      <c r="B7" s="113" t="s">
        <v>208</v>
      </c>
      <c r="C7" s="112"/>
    </row>
    <row r="8" spans="1:3" ht="17.25" customHeight="1" x14ac:dyDescent="0.2">
      <c r="A8" s="95">
        <v>3</v>
      </c>
      <c r="B8" s="113" t="s">
        <v>209</v>
      </c>
      <c r="C8" s="112"/>
    </row>
    <row r="9" spans="1:3" ht="17.25" customHeight="1" x14ac:dyDescent="0.2">
      <c r="A9" s="95">
        <v>4</v>
      </c>
      <c r="B9" s="113" t="s">
        <v>195</v>
      </c>
      <c r="C9" s="112"/>
    </row>
    <row r="10" spans="1:3" ht="17.25" customHeight="1" x14ac:dyDescent="0.2">
      <c r="A10" s="95">
        <v>5</v>
      </c>
      <c r="B10" s="113" t="s">
        <v>210</v>
      </c>
      <c r="C10" s="112"/>
    </row>
    <row r="11" spans="1:3" ht="17.25" customHeight="1" x14ac:dyDescent="0.2">
      <c r="A11" s="95"/>
      <c r="B11" s="116"/>
      <c r="C11" s="117"/>
    </row>
    <row r="12" spans="1:3" ht="17.25" customHeight="1" x14ac:dyDescent="0.2">
      <c r="A12" s="95"/>
      <c r="B12" s="111" t="s">
        <v>192</v>
      </c>
      <c r="C12" s="112"/>
    </row>
    <row r="13" spans="1:3" ht="17.25" customHeight="1" x14ac:dyDescent="0.2">
      <c r="A13" s="95">
        <v>1</v>
      </c>
      <c r="B13" s="116" t="s">
        <v>204</v>
      </c>
      <c r="C13" s="117"/>
    </row>
    <row r="14" spans="1:3" ht="17.25" customHeight="1" x14ac:dyDescent="0.2">
      <c r="A14" s="95">
        <v>2</v>
      </c>
      <c r="B14" s="116" t="s">
        <v>196</v>
      </c>
      <c r="C14" s="117"/>
    </row>
    <row r="15" spans="1:3" ht="17.25" customHeight="1" x14ac:dyDescent="0.2">
      <c r="A15" s="95">
        <v>3</v>
      </c>
      <c r="B15" s="116" t="s">
        <v>197</v>
      </c>
      <c r="C15" s="117"/>
    </row>
    <row r="16" spans="1:3" ht="17.25" customHeight="1" x14ac:dyDescent="0.2">
      <c r="A16" s="95">
        <v>4</v>
      </c>
      <c r="B16" s="116" t="s">
        <v>203</v>
      </c>
      <c r="C16" s="117"/>
    </row>
    <row r="17" spans="1:3" ht="17.25" customHeight="1" x14ac:dyDescent="0.2">
      <c r="A17" s="95"/>
      <c r="B17" s="75"/>
      <c r="C17" s="76"/>
    </row>
    <row r="18" spans="1:3" ht="27" customHeight="1" x14ac:dyDescent="0.2">
      <c r="A18" s="95"/>
      <c r="B18" s="111" t="s">
        <v>193</v>
      </c>
      <c r="C18" s="113"/>
    </row>
    <row r="19" spans="1:3" ht="17.25" customHeight="1" x14ac:dyDescent="0.2">
      <c r="A19" s="95">
        <v>1</v>
      </c>
      <c r="B19" s="118" t="s">
        <v>211</v>
      </c>
      <c r="C19" s="119"/>
    </row>
    <row r="20" spans="1:3" ht="17.25" customHeight="1" x14ac:dyDescent="0.2">
      <c r="A20" s="95"/>
      <c r="B20" s="118"/>
      <c r="C20" s="119"/>
    </row>
    <row r="21" spans="1:3" ht="17.25" customHeight="1" x14ac:dyDescent="0.2">
      <c r="A21" s="95"/>
      <c r="B21" s="111"/>
      <c r="C21" s="113"/>
    </row>
    <row r="22" spans="1:3" ht="36.75" customHeight="1" x14ac:dyDescent="0.2">
      <c r="A22" s="95"/>
      <c r="B22" s="114" t="s">
        <v>194</v>
      </c>
      <c r="C22" s="115"/>
    </row>
    <row r="23" spans="1:3" ht="17.25" customHeight="1" x14ac:dyDescent="0.2">
      <c r="A23" s="95">
        <v>1</v>
      </c>
      <c r="B23" s="109" t="s">
        <v>212</v>
      </c>
      <c r="C23" s="110"/>
    </row>
    <row r="24" spans="1:3" ht="17.25" customHeight="1" x14ac:dyDescent="0.2">
      <c r="A24" s="95">
        <v>1.1000000000000001</v>
      </c>
      <c r="B24" s="109" t="s">
        <v>213</v>
      </c>
      <c r="C24" s="110"/>
    </row>
    <row r="25" spans="1:3" ht="17.25" customHeight="1" x14ac:dyDescent="0.2">
      <c r="A25" s="95">
        <v>1.2</v>
      </c>
      <c r="B25" s="109" t="s">
        <v>214</v>
      </c>
      <c r="C25" s="110"/>
    </row>
    <row r="26" spans="1:3" ht="17.25" customHeight="1" x14ac:dyDescent="0.2">
      <c r="A26" s="95">
        <v>1.3</v>
      </c>
      <c r="B26" s="109" t="s">
        <v>215</v>
      </c>
      <c r="C26" s="110"/>
    </row>
    <row r="29" spans="1:3" x14ac:dyDescent="0.2">
      <c r="B29" s="20" t="s">
        <v>201</v>
      </c>
    </row>
    <row r="30" spans="1:3" x14ac:dyDescent="0.2">
      <c r="B30" s="20"/>
    </row>
    <row r="31" spans="1:3" x14ac:dyDescent="0.2">
      <c r="B31" s="20" t="s">
        <v>52</v>
      </c>
    </row>
  </sheetData>
  <mergeCells count="22">
    <mergeCell ref="B9:C9"/>
    <mergeCell ref="B11:C11"/>
    <mergeCell ref="B4:C4"/>
    <mergeCell ref="B5:C5"/>
    <mergeCell ref="B6:C6"/>
    <mergeCell ref="B7:C7"/>
    <mergeCell ref="B8:C8"/>
    <mergeCell ref="B10:C10"/>
    <mergeCell ref="B22:C22"/>
    <mergeCell ref="B13:C13"/>
    <mergeCell ref="B14:C14"/>
    <mergeCell ref="B15:C15"/>
    <mergeCell ref="B16:C16"/>
    <mergeCell ref="B18:C18"/>
    <mergeCell ref="B19:C19"/>
    <mergeCell ref="B20:C20"/>
    <mergeCell ref="B21:C21"/>
    <mergeCell ref="B26:C26"/>
    <mergeCell ref="B23:C23"/>
    <mergeCell ref="B24:C24"/>
    <mergeCell ref="B25:C25"/>
    <mergeCell ref="B12:C12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ZYHiqDYliEvpUcILH39HcR5/HTM=</DigestValue>
    </Reference>
    <Reference URI="#idOfficeObject" Type="http://www.w3.org/2000/09/xmldsig#Object">
      <DigestMethod Algorithm="http://www.w3.org/2000/09/xmldsig#sha1"/>
      <DigestValue>2FzMBvXPmuKSBBSRut8HmD1vos0=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y3nNfGnNjEG1yyzPP6CRe7VMKSM=</DigestValue>
    </Reference>
  </SignedInfo>
  <SignatureValue>PJvNQwN2MnIE9ynKt03w2vJdl3Ffu8yyW42LEouftc1SAOGULPvXQtC+GeDiwqyVr0Q+9Ycg/n5i
DbDXIc16koUkXW0hS3YqKagyVszfFC8uzhY6ijjjkTk1l5Lc4DsR3hAuPBJqNZuPecXkoqgX7LWQ
TFLuMSaRgz1MxG4dxcnkT1iAUkqyuL5f7bafTSnxd/6OYdDMSSK/buc1vCvusitXdrX6GlWVxD/r
4AxjB1TFD9vka7bWoe410vJJBKxtvCM1hi9kGKk38S5y/f1AG5c7CbBzfa/4J4oEvk5VwCKX0WlT
aQP1iItHlYPx0h+HxYfxnV9UVLryjigE6NnxTw==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GFZulTBj98sl1RjBu2UyNmyCvM4=</DigestValue>
      </Reference>
      <Reference URI="/xl/worksheets/sheet1.xml?ContentType=application/vnd.openxmlformats-officedocument.spreadsheetml.worksheet+xml">
        <DigestMethod Algorithm="http://www.w3.org/2000/09/xmldsig#sha1"/>
        <DigestValue>PymvnotaXEeyH3aYr2MXxau6M7M=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sheets/sheet5.xml?ContentType=application/vnd.openxmlformats-officedocument.spreadsheetml.worksheet+xml">
        <DigestMethod Algorithm="http://www.w3.org/2000/09/xmldsig#sha1"/>
        <DigestValue>HCR52WxYNCqcUjTmlnArPkDDjGg=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ZpMtNrVsXgneJyP8HFgjdakN0gs=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sheets/sheet3.xml?ContentType=application/vnd.openxmlformats-officedocument.spreadsheetml.worksheet+xml">
        <DigestMethod Algorithm="http://www.w3.org/2000/09/xmldsig#sha1"/>
        <DigestValue>W+NNbhsxdaUfbUSV2+4Dn2+E494=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book.xml?ContentType=application/vnd.openxmlformats-officedocument.spreadsheetml.sheet.main+xml">
        <DigestMethod Algorithm="http://www.w3.org/2000/09/xmldsig#sha1"/>
        <DigestValue>iGMYF1Z3ENB9iukvejjpp50KC08=</DigestValue>
      </Reference>
      <Reference URI="/xl/calcChain.xml?ContentType=application/vnd.openxmlformats-officedocument.spreadsheetml.calcChain+xml">
        <DigestMethod Algorithm="http://www.w3.org/2000/09/xmldsig#sha1"/>
        <DigestValue>c2/dvBNDO8WvKtMkBhSKxUTGS+8=</DigestValue>
      </Reference>
      <Reference URI="/xl/worksheets/sheet4.xml?ContentType=application/vnd.openxmlformats-officedocument.spreadsheetml.worksheet+xml">
        <DigestMethod Algorithm="http://www.w3.org/2000/09/xmldsig#sha1"/>
        <DigestValue>VPl38NlwosnflIAwhHYpMWx3Nxo=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sheets/sheet2.xml?ContentType=application/vnd.openxmlformats-officedocument.spreadsheetml.worksheet+xml">
        <DigestMethod Algorithm="http://www.w3.org/2000/09/xmldsig#sha1"/>
        <DigestValue>LpU6gmptQD/WJlDNde5dqArg2iE=</DigestValue>
      </Reference>
      <Reference URI="/xl/sharedStrings.xml?ContentType=application/vnd.openxmlformats-officedocument.spreadsheetml.sharedStrings+xml">
        <DigestMethod Algorithm="http://www.w3.org/2000/09/xmldsig#sha1"/>
        <DigestValue>YH8LdS5oxOcv6Hygt/nJ/z3zRi8=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2015-04-20T12:51:16Z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2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2015-04-20T12:51:16Z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</vt:lpstr>
      <vt:lpstr>RI</vt:lpstr>
      <vt:lpstr>RC-O</vt:lpstr>
      <vt:lpstr>Ratios</vt:lpstr>
      <vt:lpstr>Shareholders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2015-04-20T12:14:47Z</cp:lastPrinted>
  <dcterms:created xsi:type="dcterms:W3CDTF">2006-03-24T12:21:33Z</dcterms:created>
  <dcterms:modified xsi:type="dcterms:W3CDTF">2015-04-20T12:14:50Z</dcterms:modified>
</cp:coreProperties>
</file>